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Desktop\"/>
    </mc:Choice>
  </mc:AlternateContent>
  <bookViews>
    <workbookView xWindow="0" yWindow="0" windowWidth="20490" windowHeight="7365"/>
  </bookViews>
  <sheets>
    <sheet name="Doan co so" sheetId="2" r:id="rId1"/>
    <sheet name="BTC" sheetId="3" state="hidden"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2" l="1"/>
  <c r="D66" i="2" l="1"/>
  <c r="D89" i="2" l="1"/>
  <c r="D32" i="2"/>
  <c r="D102" i="2" s="1"/>
</calcChain>
</file>

<file path=xl/sharedStrings.xml><?xml version="1.0" encoding="utf-8"?>
<sst xmlns="http://schemas.openxmlformats.org/spreadsheetml/2006/main" count="329" uniqueCount="289">
  <si>
    <t>Nội dung
đánh giá</t>
  </si>
  <si>
    <t>Điều kiện chấm điểm</t>
  </si>
  <si>
    <t>Điểm 
tối đa</t>
  </si>
  <si>
    <t>I. TIÊU CHÍ 1: CÔNG TÁC GIÁO DỤC (220 điểm)</t>
  </si>
  <si>
    <t>Báo cáo kết quả tổ chức học tập và làm theo tư tưởng, đạo đức, phong cách Hồ Chí Minh, trong đó nêu rõ số lượng đơn vị triển khai, số lượng cán bộ đoàn, đoàn viên, thanh niên thực hiện, những cách làm cụ thể của địa phương, đơn vị</t>
  </si>
  <si>
    <t>Ban Tuyên giáo Thành Đoàn chấm điểm</t>
  </si>
  <si>
    <t>TC2.1. 100% cán bộ Đoàn, đoàn viên được học tập, quán triệt về các nghị quyết, chủ trương của Đảng; nghị quyết, kết luận, chương trình của Đoàn.</t>
  </si>
  <si>
    <t>1. Nêu tóm tắt kết quả, trong đó nêu được số lượng cán bộ đoàn, đoàn viên được học tập, quán triệt, phương thức tổ chức.
2. Nêu rõ (số, ngày, tháng, năm, trích yếu) các văn bản đã ban hành</t>
  </si>
  <si>
    <t>TC2.2. 80% thanh niên được tuyên truyền về các nghị quyết, chủ trương của Đảng; nghị quyết, kết luận, chương trình của Đoàn.</t>
  </si>
  <si>
    <t>1. Nêu tóm tắt kết quả.
2. Nêu rõ (số, ngày, tháng, năm, trích yếu) các văn bản đã ban hành</t>
  </si>
  <si>
    <t>TC2.3. 100% đoàn viên kết nạp mới học lý luận chính trị dành cho đoàn viên</t>
  </si>
  <si>
    <t>TC2.4. 100% cán bộ Đoàn, đoàn viên được học tập, quán triệt về Nghị quyết Đại hội đại biểu toàn quốc lần thứ XIII của Đảng</t>
  </si>
  <si>
    <t>TC2.9. 100% Đoàn học viện, trường đại học, cao đẳng có sinh viên tham gia Hội thi Olympic toàn quốc các môn khoa học Mác - Lênin và tư tưởng Hồ Chí Minh “Ánh sáng soi đường” lần thứ IV.</t>
  </si>
  <si>
    <t>4. Công tác giáo dục truyền thống (50 điểm)</t>
  </si>
  <si>
    <t>1. Triển khai, tổ chức đợt hoạt động kỷ niệm 90 năm Ngày thành lập Đoàn TNCS Hồ Chí Minh (26/3/1931 - 26/3/2021) với chủ đề “90 năm - Đoàn ta tự hào tiến bước”</t>
  </si>
  <si>
    <t xml:space="preserve">4. Tham gia hoạt động thăm căn cứ của Đoàn TNCS Hồ Chí Minh TP. Hồ Chí Minh vào dịp Tết Nguyên đán theo phân công </t>
  </si>
  <si>
    <t>Ban Tổ chức Thành Đoàn chấm điểm</t>
  </si>
  <si>
    <t>TC3.3. 100% nghĩa trang liệt sỹ, bia, đài tưởng niệm liệt sỹ trên địa bàn được các cấp bộ Đoàn tổ chức thắp nến tri ân vào dịp kỷ niệm Ngày Thương binh liệt sỹ 27/7</t>
  </si>
  <si>
    <t>1. Nêu kết quả của các hoạt động.
2. Nêu rõ danh mục (số, ngày, tháng, năm, trích yếu) các văn bản chỉ đạo đã ban hành.</t>
  </si>
  <si>
    <t>5. Công tác giáo dục đạo đức lối sống (50 điểm)</t>
  </si>
  <si>
    <t>1. Xây dựng các giá trị mẫu hình thanh niên thành phố</t>
  </si>
  <si>
    <t>1. Phát huy hiệu quả trang tin điện tử, trang cộng đồng của cấp Thành và cơ sở</t>
  </si>
  <si>
    <t>2. Đầu tư ít nhất 01 sản phẩm tuyên truyền hấp dẫn, có khả năng tác động trong đoàn viên, thanh niên hoặc sử dụng hiệu quả các ứng dụng của Đoàn - Hội - Đội các cấp</t>
  </si>
  <si>
    <t>II. TIÊU CHÍ 2: HOẠT ĐỘNG PHONG TRÀO (220 điểm)</t>
  </si>
  <si>
    <t>1. Phong trào Tuổi trẻ xung kích xây dựng và bảo vệ Tổ quốc (65 điểm)</t>
  </si>
  <si>
    <t>2. Phong trào Thanh niên tình nguyện (35 điểm)</t>
  </si>
  <si>
    <t>Ban Thanh niên Trường học Thành Đoàn chấm điểm</t>
  </si>
  <si>
    <t>TC6.15. 100% Đoàn hoặc Hội Sinh viên trường Đại học, Cao đẳng, Học viện, Trung cấp trực thuộc tỉnh/thành phố thành lập ít nhất 01 đội hình tình nguyện Mùa hè xanh.</t>
  </si>
  <si>
    <t>TC6.17. 100% Đoàn khối trường học có giải pháp đánh giá kết quả đoàn viên thanh niên thực hiện 05 ngày tình nguyện trong năm</t>
  </si>
  <si>
    <t>3. Phong trào Tuổi trẻ sáng tạo (30 điểm)</t>
  </si>
  <si>
    <t>TC7.8. Xây dựng mô hình câu lạc bộ sáng tạo trẻ</t>
  </si>
  <si>
    <t>TC7.9. Tổ chức ít nhất 01 hoạt động trang bị phương pháp tư duy sáng tạo cho đoàn viên, thanh niên.</t>
  </si>
  <si>
    <t>4. Chương trình đồng hành cùng thanh niên trong học tập (20 điểm)</t>
  </si>
  <si>
    <t>2. Xây dựng (duy trì) các câu lạc bộ, đội, nhóm học thuật trong trường học</t>
  </si>
  <si>
    <t>TC9.9 100% Đoàn các trường Đại học, Cao đẳng, Học viện có ít nhất 01 hoạt động hỗ trợ sinh viên học tập, nghiên cứu khoa học.</t>
  </si>
  <si>
    <t>5. Chương trình đồng hành cùng thanh niên lập nghiệp, khởi nghiệp (20 điểm)</t>
  </si>
  <si>
    <t>TC10.11. 100% Đoàn các trường Đại học, Cao đẳng, Học viện có mô hình hoặc thành lập Câu lạc bộ hỗ trợ sinh viên khởi nghiệp.</t>
  </si>
  <si>
    <t>6. Chương trình đồng hành cùng thanh niên phát triển kỹ năng THXH, nâng cao thể chất, đời sống văn hóa tinh thần (30 điểm)</t>
  </si>
  <si>
    <t>TC11.1. 100% Đoàn khối trường học tổ chức hoạt động trang bị kỹ năng thực hành xã hội cho học sinh, sinh viên.</t>
  </si>
  <si>
    <t>TC11.3. 100% Đoàn khối trường học tổ chức hoạt động hỗ trợ đoàn viên, thanh niên rèn luyện thể lực.</t>
  </si>
  <si>
    <t>TC11.4. 100% Đoàn khối trường học tổ chức hoạt động nâng cao đời sống văn hóa, tinh thần cho đoàn viên thanh niên.</t>
  </si>
  <si>
    <t>7. Chương trình "Vì đàn em thân yêu" (10 điểm)</t>
  </si>
  <si>
    <t xml:space="preserve">1. Tổ chức các sân chơi phục vụ thiếu nhi; tổ chức giờ ra chơi sáng tạo, trải nghiệm cho học sinh </t>
  </si>
  <si>
    <t xml:space="preserve">TC13.2. Hỗ trợ, giúp đỡ thiếu nhi có hoàn cảnh khó khăn </t>
  </si>
  <si>
    <t>8. Công tác quốc tế thanh niên (10 điểm)</t>
  </si>
  <si>
    <t>2. Tham gia các hoạt động do Trung ương, cấp Thành triển khai (tập huấn công tác quốc tế thanh niên, Hội thi Olympic Tiếng Anh học sinh, sinh viên toàn quốc, Cuộc thi Olympic tiếng Anh dành cho cán bộ trẻ)</t>
  </si>
  <si>
    <r>
      <rPr>
        <sz val="12"/>
        <rFont val="Times New Roman"/>
        <family val="1"/>
      </rPr>
      <t xml:space="preserve"> </t>
    </r>
    <r>
      <rPr>
        <b/>
        <i/>
        <u/>
        <sz val="12"/>
        <rFont val="Times New Roman"/>
        <family val="1"/>
      </rPr>
      <t>Ban Quốc tế Thành Đoàn chấm điểm</t>
    </r>
  </si>
  <si>
    <t>III. TIÊU CHÍ 3: CÔNG TÁC XÂY DỰNG ĐOÀN VỮNG MẠNH VÀ MỞ RỘNG MẶT TRẬN ĐOÀN KẾT TẬP HỢP THANH NIÊN; ĐOÀN THAM GIA XÂY DỰNG, BẢO VỆ ĐẢNG VÀ HỆ THỐNG CHÍNH TRỊ</t>
  </si>
  <si>
    <t>1. Xây dựng Đoàn vững mạnh về tư tưởng chính trị (30 điểm)</t>
  </si>
  <si>
    <t>1. Công tác cán bộ Đoàn các cấp</t>
  </si>
  <si>
    <t>2. Việc xây dựng phong cách cán bộ Đoàn</t>
  </si>
  <si>
    <t>1. Công tác quản lý đoàn viên</t>
  </si>
  <si>
    <t>2. Triển khai thực hiện chương trình rèn luyện đoàn viên giai đoạn 2019 - 2022</t>
  </si>
  <si>
    <t>3. Công tác phát triển đoàn viên</t>
  </si>
  <si>
    <t>TC17.5. Tổ chức “Ngày đoàn viên” nhân dịp 90 năm Ngày thành lập Đoàn TNCS Hồ Chí Minh.</t>
  </si>
  <si>
    <t>1. Duy trì sinh hoạt chi đoàn định kỳ</t>
  </si>
  <si>
    <t>2. Hỗ trợ củng cố, nâng chất cơ sở Đoàn khó khăn, hạn chế trong hoạt động</t>
  </si>
  <si>
    <t>3. Thực hiện đánh giá chất lượng cơ sở Đoàn trực thuộc đảm bảo tiến độ</t>
  </si>
  <si>
    <t>Đảm bảo đánh giá chất lượng cơ sở Đoàn trực thuộc (hoàn thành trước khi cấp Thành kiểm tra, đánh giá):
- Đảm bảo 100% cơ sở Đoàn trực thuộc được đánh giá: 10 điểm.
- Đảm bảo từ 80% đến dưới 90% cơ sở Đoàn trực thuộc được đánh giá: 7 điểm.
- Đảm bảo từ 60% đến dưới 80% cơ sở Đoàn trực thuộc được đánh giá: 4 điểm.
- Dưới 60% cơ sở Đoàn trực thuộc được đánh giá: 0 điểm.</t>
  </si>
  <si>
    <t>TC18.3. 100% Đoàn cơ sở được công nhận là Đoàn cơ sở “3 năm, 3 biết, 3 làm”</t>
  </si>
  <si>
    <t>1. Kết quả công tác Hội và phong trào sinh niên năm học 2020 - 2021</t>
  </si>
  <si>
    <t>2. Tập hợp thanh niên năm học 2020 - 2021</t>
  </si>
  <si>
    <t>1. Kết quả công tác bồi dưỡng, giới thiệu ĐVƯT cho Đảng xem xét, kết nạp</t>
  </si>
  <si>
    <t>2. Hoạt động tạo môi trường rèn luyện cho ĐVƯT, Đảng viên trẻ; nâng cao chất lượng ĐVƯT, Đảng viên trẻ</t>
  </si>
  <si>
    <t>TC21.3. Tổ chức trao danh sách đoàn viên ưu tú cho cấp ủy Đảng nhân dịp kỷ niệm 90 năm Ngày thành lập Đoàn TNCS Hồ Chí Minh</t>
  </si>
  <si>
    <t>IV. TIÊU CHÍ 4: CÔNG TÁC THAM MƯU - CHỈ ĐẠO (40 điểm)</t>
  </si>
  <si>
    <t>1. Công tác tham mưu
(10 điểm)</t>
  </si>
  <si>
    <t>2. Công tác chỉ đạo (30 điểm)</t>
  </si>
  <si>
    <t>Văn phòng Thành Đoàn chấm điểm</t>
  </si>
  <si>
    <t>1. Điểm sáng tạo (180 điểm)</t>
  </si>
  <si>
    <t>2 Điểm chủ động (120 điểm)</t>
  </si>
  <si>
    <t xml:space="preserve">PHẦN 3: Điểm thưởng, điểm trừ </t>
  </si>
  <si>
    <t>1. Điểm thưởng (không nằm trong 1.000 điểm, tối đa 15 điểm)</t>
  </si>
  <si>
    <t>- Thưởng 5 điểm đối với đơn vị đạt danh hiệu xuất sắc dẫn đầu trong công tác Hội và phong trào sinh viên năm học 2020 - 2021 do Ban Thư ký Hội Sinh viên Việt Nam Thành phố đánh giá.
- Đơn vị đạt giải cao trong các cuộc thi do Trung ương Đoàn và Thành Đoàn phát động (giải Nhất, Nhì, Ba cấp toàn quốc hoặc giải Nhất cấp Thành phố): 2 điểm/giải thưởng (Trong một cuộc thi thì chỉ tính giải thưởng cao nhất để làm cơ sở tính điểm).
- Đơn vị đạt giải trong các cuộc thi do Trung ương Đoàn và Thành Đoàn phát động (giải Khuyến khích cấp toàn quốc hoặc giải Nhì, Ba cấp Thành phố) hoặc tập thể có số lượng thí sinh tham gia đông đảo (được Trung ương Đoàn hoặc Thành Đoàn tặng bằng khen hoặc văn bản biểu dương): 1 điểm/giải thưởng (Trong một cuộc thi thì chỉ tính giải thưởng cao nhất để làm cơ sở tính điểm).
- Có công trình thanh niên tiêu biểu được Ban Thường vụ Thành Đoàn công nhận: 2 điểm/công trình.
- Có gương điển hình đạt các danh hiệu, giải thưởng cấp Trung ương: 2 điểm/gương.</t>
  </si>
  <si>
    <t>2. Điểm trừ</t>
  </si>
  <si>
    <t xml:space="preserve">Văn phòng Thành Đoàn chấm điểm </t>
  </si>
  <si>
    <t>TỔNG CỘNG</t>
  </si>
  <si>
    <t>1. Nêu kết quả của các hoạt động.
2. Nêu rõ danh mục (số, ngày, tháng, năm, trích yếu) các văn bản chỉ đạo đã ban hành</t>
  </si>
  <si>
    <t>Có hình ảnh, đường link bài viết về hoạt động</t>
  </si>
  <si>
    <t>2. Việc tổ chức kiểm tra, giám sát chuyên đề và gửi Kế hoạch, Báo cáo về Ban Thường vụ Thành Đoàn theo quy định</t>
  </si>
  <si>
    <r>
      <rPr>
        <b/>
        <sz val="12"/>
        <rFont val="Times New Roman"/>
        <family val="1"/>
      </rPr>
      <t xml:space="preserve">Yêu cầu minh chứng
</t>
    </r>
    <r>
      <rPr>
        <b/>
        <i/>
        <sz val="12"/>
        <rFont val="Times New Roman"/>
        <family val="1"/>
      </rPr>
      <t xml:space="preserve">(các nội dung yêu cầu minh chứng có gạch chân (sử dụng </t>
    </r>
    <r>
      <rPr>
        <b/>
        <i/>
        <u/>
        <sz val="12"/>
        <rFont val="Times New Roman"/>
        <family val="1"/>
      </rPr>
      <t>U</t>
    </r>
    <r>
      <rPr>
        <b/>
        <i/>
        <sz val="12"/>
        <rFont val="Times New Roman"/>
        <family val="1"/>
      </rPr>
      <t>)</t>
    </r>
    <r>
      <rPr>
        <i/>
        <sz val="12"/>
        <rFont val="Times New Roman"/>
        <family val="1"/>
      </rPr>
      <t xml:space="preserve"> 
</t>
    </r>
    <r>
      <rPr>
        <b/>
        <i/>
        <sz val="12"/>
        <rFont val="Times New Roman"/>
        <family val="1"/>
      </rPr>
      <t>sẽ do cấp Thành đánh giá, đơn vị không cần thực hiện)</t>
    </r>
  </si>
  <si>
    <t>Tương đương</t>
  </si>
  <si>
    <t>Cơ sở</t>
  </si>
  <si>
    <t>Minh chứng</t>
  </si>
  <si>
    <t>Chỉ thị 05-CT/TW</t>
  </si>
  <si>
    <t>Báo cáo tổng hợp kết quả tổ chức các hoạt động tuyên truyền, trong đó nêu cụ thể số đơn vị tổ chức, các hoạt động hoặc hình thức tuyên truyền chính</t>
  </si>
  <si>
    <t xml:space="preserve">2. Công tác giáo dục chính trị, tư tưởng </t>
  </si>
  <si>
    <t>1. Báo cáo kết quả tổ chức các hoạt động học tập, quán triệt của các cấp bộ đoàn</t>
  </si>
  <si>
    <t>Nêu số lượng trường đại học, học viên, cao đẳng triển khai/ tổng số trường Đại học, học viện, cao đẳng.</t>
  </si>
  <si>
    <t>Trung ương Đoàn cho điểm căn cứ kết quả trên hệ thống Cuộc thi.</t>
  </si>
  <si>
    <t xml:space="preserve">3. Công tác giáo dục truyền thống </t>
  </si>
  <si>
    <t xml:space="preserve">- Số lượng các nghĩa trang, bia, đài tưởng niệm liệt sĩ tổ chức Lễ thắp nến tri ân/tổng số nghĩa trang, bia, đài tưởng niệm
- Danh sách, thời gian, địa điểm tổ chức Lễ Thắp nến tri ân tại các nghĩa trang, bia, đài tưởng niệm liệt sĩ
- Hình ảnh chụp hoặc đường link tin, bài phản ảnh về các hoạt động hoặc hình ảnh hoạt động (hình ảnh phải rõ nội dung, thời gian tổ chức)
</t>
  </si>
  <si>
    <t xml:space="preserve">5. Công tác tuyên truyền, phổ biến, giáo dục pháp luật  </t>
  </si>
  <si>
    <t>Hình ảnh chụp hoặc đường link tin, bài phản ảnh về các hoạt động hoặc hình ảnh hoạt động (hình ảnh phải rõ nội dung, thời gian tổ chức)</t>
  </si>
  <si>
    <t>GD đạo đức, lối sống</t>
  </si>
  <si>
    <t>- Nêu danh mục (số, ngày, tháng, năm, trích yếu) các văn bản chỉ đạo triển khai hoặc thỏa thuận hợp tác</t>
  </si>
  <si>
    <t xml:space="preserve">Phong trào “Tuổi trẻ xung kích bảo vệ Tổ quốc” </t>
  </si>
  <si>
    <t>1. Báo cáo kết quả triển khai công trình thanh niên cấp huyện.
2. Thống kê số đơn vị cấp huyện có công trình thanh niên cấp huyện trên tổng số đơn vị cấp huyện.</t>
  </si>
  <si>
    <t>1. Nêu kết quả của các hoạt động.
2 Nêu rõ danh mục (số, ngày, tháng, năm, trích yếu) các văn bản chỉ đạo đã ban</t>
  </si>
  <si>
    <t xml:space="preserve">1. Nêu kết quả của các hoạt động.
2 Nêu rõ danh mục (số, ngày, tháng, năm, trích yếu) các văn bản chỉ đạo đã ban hành
</t>
  </si>
  <si>
    <t>TC8.8. Đoàn cấp tỉnh tổ chức hoặc chỉ đạo tổ chức ít nhất 03 hoạt động giúp đỡ, hỗ trợ thân nhân, gia đình cán bộ, chiến sỹ đang công tác nơi biên giới, hải đảo.</t>
  </si>
  <si>
    <t>Hình ảnh chụp hoặc đường link tin, bài phản ảnh về các hoạt động hoặc hình ảnh 03 hoạt động (hình ảnh phải rõ nội dung, thời gian tổ chức)</t>
  </si>
  <si>
    <t>PT thanh niên tình nguyện</t>
  </si>
  <si>
    <t>1. Nêu danh mục (số, ngày, tháng, năm, trích yếu) các văn bản chỉ đạo, triển khai cấp tỉnh (có chữ ký, đóng dấu).
2. Kết quả thực hiện (số trường triển khai/tổng số trường; tổng số đội hình, số sinh viên tham gia, địa bàn thực hiện, nội dung thực hiện).</t>
  </si>
  <si>
    <t xml:space="preserve">1. Nếu phương pháp và cách thức thống kê.
2. Kết quả thực hiện (số hoạt động tình nguyện, quy mô hoạt động, số sinh viên tham gia).
</t>
  </si>
  <si>
    <t>PT Tuổi trẻ sáng tạo</t>
  </si>
  <si>
    <t>- Quyết định thành lập Câu lạc bộ sáng tạo trẻ
- Hình ảnh hoặc đường link bài viết minh chứng</t>
  </si>
  <si>
    <t xml:space="preserve">TC7.10. Thực hiện “Vận động đoàn viên, thanh niên đề xuất ý tưởng, sáng kiến” </t>
  </si>
  <si>
    <t>- Số lượng ý tưởng, sáng kiến qua Cổng thông tin Ngân hàng ý tưởng sáng tạo thanh niên Việt Nam, Ý tưởng sáng tạo TP. HCM
- Thống kê số lượng ý tưởng, sáng kiến không qua Cổng thông tin Ngân hàng ý tưởng sáng tạo thanh niên Việt Nam.</t>
  </si>
  <si>
    <t xml:space="preserve">Đồng hành với thanh niên trong học tập </t>
  </si>
  <si>
    <t>1. Nêu số lượng trường đại học, học viên, cao đẳng triển khai/ tổng số trường Đại học, học viện, cao đẳng.
2. Kể tên một số hoạt động tiêu biểu.</t>
  </si>
  <si>
    <t xml:space="preserve">Đồng hành với thanh niên khởi nghiệp, lập nghiệp </t>
  </si>
  <si>
    <t>TC10.6. Đoàn cấp tỉnh tổ chức hoặc chỉ đạo tổ chức giới thiệu việc làm cho thanh niên theo Kế hoạch phân bổ chỉ tiêu của Trung ương Đoàn.</t>
  </si>
  <si>
    <t>Báo cáo các hoạt động giới thiệu việc làm cho thanh niên đã triển khai trong toàn tỉnh năm 2021; kết quả thực hiện đối với các hoạt động giới thiệu việc làm thanh niên (số lượng thanh niên được giới thiệu việc làm + tên đơn vị (tổ chức, doanh nghiệp) tiếp nhận; thông tin về thời gian tổ chức đối với các hoạt động cụ thể, như: Ngày hội việc làm, sàn giao dịch việc làm, Ngày hội tuyển dụng.</t>
  </si>
  <si>
    <t>Báo cáo mô tả các mô hình hoặc câu lạc bộ hỗ trợ sinh viên khởi nghiệp.</t>
  </si>
  <si>
    <t xml:space="preserve">Đồng hành với thanh niên rèn luyện và phát triển kỹ năng trong cuộc sống, nâng cao thể chất, đời sống văn hóa tinh thần </t>
  </si>
  <si>
    <t xml:space="preserve">1. Nêu số lượng trường đại học, học viên, cao đẳng triển khai/ tổng số trường Đại học, học viện, cao đẳng.
2. Kể tên một số hoạt động tiêu biểu.
</t>
  </si>
  <si>
    <t>CTr Vì đàn em thân yêu</t>
  </si>
  <si>
    <t>Báo cáo kết quả số lượng, giá trị, các hình thức, phương thức hỗ trợ, giúp đỡ thiếu nhi có hoàn cảnh khó khăn. Đánh giá hiệu quả, cách làm.</t>
  </si>
  <si>
    <t>XD Đoàn vững mạnh về tư tưởng chính trị</t>
  </si>
  <si>
    <t>TC3.2. 100% chi đoàn có tổ chức sinh hoạt chi đoàn tháng 3 theo chủ điểm với chủ đề “Tự hào Đoàn TNCS Hồ Chí Minh”</t>
  </si>
  <si>
    <t xml:space="preserve">1. Nêu kết quả của các hoạt động.
2. Nêu rõ danh mục (số, ngày, tháng, năm, trích yếu) các văn bản chỉ đạo đã ban hành. </t>
  </si>
  <si>
    <t>TC18.2. Đoàn cấp tỉnh chỉ đạo tổ chức sinh hoạt chi đoàn chủ điểm theo hướng dẫn của Trung ương Đoàn.</t>
  </si>
  <si>
    <t>Báo cáo nêu rõ tên, số, ngày ban hành văn bản chỉ đạo; đánh giá khái quát về tình hình các chi đoàn; việc chỉ đạo và tổ chức sinh hoạt chi đoàn theo chủ điểm</t>
  </si>
  <si>
    <t xml:space="preserve">Công tác đoàn viên </t>
  </si>
  <si>
    <t>Báo cáo nêu rõ tên, số, ngày ban hành văn bản và kết quả thực hiện “Ngày đoàn viên” năm 2021.</t>
  </si>
  <si>
    <t>Công tác cơ sở Đoàn</t>
  </si>
  <si>
    <t>Nêu văn bản chỉ đạo của Đoàn cấp tỉnh triển khai xây dựng mô hình Đoàn cơ sở “3 nắm, 3 biết, 3 làm” trong năm 2021; nêu cách thức triển khai, chỉ đạo cấp huyện xây dựng tổ chức Đoàn cơ sở “3 nắm, 3 biết, 3 làm”.</t>
  </si>
  <si>
    <t xml:space="preserve">Công tác kết nạp đảng viên mới từ đoàn viên ưu tú </t>
  </si>
  <si>
    <t>Báo cáo nêu rõ tên, số, ngày tháng ban hành văn bản chỉ đạo, kết quả triển khai thực hiện</t>
  </si>
  <si>
    <t>TC2.5. 100% Đoàn tương đương xây dựng và duy trì ít nhất 01 Câu lạc bộ Lý luận trẻ</t>
  </si>
  <si>
    <t>TC5.3. 100% Đoàn tương đương có hoạt động hưởng ứng Ngày Pháp luật.</t>
  </si>
  <si>
    <t>TC5.4. 100% Đoàn tương đương tổ chức hoạt động triển khai thực hiện Luật Thanh niên 2020</t>
  </si>
  <si>
    <t>TC11.7 100% Đoàn tương đương tổ chức ít nhất 01 hoạt động nâng cao văn hóa đọc cho thanh thiếu niên.</t>
  </si>
  <si>
    <t>TC8.4. 100% Đoàn tương đương tổ chức ít nhất 02 tuyên truyền về chủ quyền biển đảo, biên giới cho thanh thiếu nhi.</t>
  </si>
  <si>
    <t>TC8.7. 100% Đoàn tương đương có hoạt động kết nghĩa, phối hợp công tác giữa Đoàn trong lực lượng vũ trang, trên địa bàn dân cư, trong trường học</t>
  </si>
  <si>
    <t>TC1.1. 100% Đoàn tương đương có tổ chức tuyên truyền kỷ niệm 110 năm ngày Bác Hồ ra đi tìm đường cứu nước.</t>
  </si>
  <si>
    <t>TC.1.2. 100% Đoàn tương đương có tổ chức tuyên truyền kỷ niệm 80 năm ngày Bác Hồ về nước trực tiếp lãnh đạo cách mạng Việt Nam.</t>
  </si>
  <si>
    <t>TC1.4. 100% Đoàn tương đương tổ chức học tập, quán triệt, tuyên truyền 02 chuyên đề học tập và làm theo tư tưởng, đạo đức, phong cách Hồ Chí Minh năm 2021 dành cho cán bộ đoàn và đoàn viên, thanh niên theo hướng dẫn của Ban Bí thư Trung ương Đoàn.</t>
  </si>
  <si>
    <t xml:space="preserve">- Số lượng cán bộ đoàn được học tập, quán triệt/tổng số cán bộ đoàn
- Số lượng đoàn viên được học tập, quán triệt/tổng số đoàn viên
- Mỗi Đoàn tương đương có ít nhất 01 tin, bài trên báo chí hoặc mạng xã hội phản ảnh việc tổ chức học tập, quán triệt Nghị quyết Đại hội (hoạt động phải do Đoàn tổ chức)
</t>
  </si>
  <si>
    <t xml:space="preserve">- Danh sách CLB lý luận trẻ cấp huyện, số lượng, tên và điện thoại liên lạc của chủ nhiệm CLB
- Mỗi Đoàn tương đương có ít nhất 01 hình ảnh chụp hoặc đường link tin, bài phản ảnh về việc thành lập hoặc hoạt động của CLB (hình ảnh phải rõ nội dung, thời gian tổ chức) chia theo từng đơn vị Đoàn tương đương
</t>
  </si>
  <si>
    <t>TC3.1. 100% Đoàn tương đương tổ chức cho thanh thiếu nhi tham gia Hành trình đến với các địa chỉ đỏ với chủ đề “Tự hào tuổi trẻ Việt Nam” (nhân dịp kỷ niệm 90 năm Ngày thành lập Đoàn, 80 năm Ngày thành lập Đội TNTP Hồ Chí Minh).</t>
  </si>
  <si>
    <t>Hình ảnh chụp hoặc đường link tin, bài phản ảnh về các hoạt động hoặc hình ảnh hoạt động (hình ảnh phải rõ nội dung, thời gian tổ chức, chia theo từng đơn vị Đoàn tương đương)</t>
  </si>
  <si>
    <t>TC.5.2. 100% Đoàn tương đương tổ chức ít nhất 01 hoạt động tuyên truyền phòng, chống ma túy cho thanh thiếu nhi.</t>
  </si>
  <si>
    <t>Hình ảnh chụp hoặc đường link tin, bài phản ảnh về các hoạt động hoặc hình ảnh hoạt động (hình ảnh phải rõ nội dung, thời gian tổ chức, chia theo từng đơn vị Đoàn tương đương).</t>
  </si>
  <si>
    <t>TC6.6. 100% Đoàn tương đương có công trình thanh niên.</t>
  </si>
  <si>
    <t xml:space="preserve">- Bảng tổng hợp danh sách các đơn vị Đoàn tương đương có hoạt động kết nghĩa, phối hợp, tên, số, ký hiệu, trích yếu văn bản phối hợp, các nội dung phối hợp.
- Hình ảnh chụp hoặc đường link tin, bài phản ảnh hoặc hình ảnh hoạt động ký két, phối hợp (hình ảnh phải rõ nội dung, thời gian tổ chức)
</t>
  </si>
  <si>
    <t xml:space="preserve">- Số lượng chi đoàn tổ chức sinh hoạt chủ điểm/tổng số chi đoàn
- Lựa chọn từ mỗi Đoàn tương đương ít nhất 01 hình ảnh chụp hoặc đường link tin, bài phản ảnh về các hoạt động hoặc hình ảnh hoạt động (hình ảnh phải rõ nội dung, thời gian tổ chức, chia theo từng đơn vị)
</t>
  </si>
  <si>
    <t>1. Đối với Đoàn tương đương, Đoàn cơ sở trực thuộc Thành Đoàn:
- Mô hình: 30 điểm/mô hình được công nhận (Riêng mảng xây dựng Đoàn, chỉ đạo: 35 điểm/mô hình được công nhận).
- Giải pháp: 20 điểm/giải pháp được công nhận (Riêng mảng xây dựng Đoàn, chỉ đạo: 25 điểm/giải pháp được công nhận).</t>
  </si>
  <si>
    <t>2. Đối với cơ sở Đoàn trực thuộc Đoàn tương đương, Đoàn cơ sở trực thuộc Thành Đoàn: Giải pháp của cơ sở Đoàn trực thuộc: 10 điểm/giải pháp được công nhận (Riêng mảng xây dựng Đoàn, chỉ đạo: 15 điểm/giải pháp được công nhận).</t>
  </si>
  <si>
    <t>- Đơn vị thực hiện theo biểu mẫu báo cáo trong phần mềm đánh giá thi đua cơ sở Đoàn trực thuộc Thành Đoàn.
- Đối với mô hình, giải pháp của Đoàn tương đương, Đoàn cơ sở trực thuộc Thành Đoàn, đơn vị chỉ báo cáo các mô hình, giải pháp đã đăng ký về cấp Thành. Yêu cầu: Đơn vị phải có ít nhất 01 mô hình hoặc giải pháp cấp Đoàn tương đương, Đoàn cơ sở trực thuộc Thành Đoàn được công nhận.
- Đối với giải pháp của cơ sở Đoàn trực thuộc, số lượng giới thiệu như sau:
+ Đơn vị có dưới 20 cơ sở Đoàn trực thuộc: tối đa 07 giải pháp.
+ Đơn vị có từ 20 đến dưới 40 cơ sở Đoàn trực thuộc: tối đa 08 giải pháp.
+ Đơn vị có từ 40 đến dưới 60 cơ sở Đoàn trực thuộc: tối đa 09 giải pháp.
+ Đơn vị có trên 60 cơ sở Đoàn trực thuộc: tối đa 10 giải pháp.
* Lưu ý: Trường hợp đơn vị giới thiệu quá số lượng giải pháp cấp cơ sở, Đoàn kiểm tra sẽ tự động lấy theo thứ tự từ trên xuống đến đủ số lượng được quy định.
- Phương thức đánh giá: Các Ban - Văn phòng Thành Đoàn phụ trách cơ sở Đoàn và các đoàn kiểm tra theo phân công của Ban Thường vụ Thành Đoàn phối hợp đánh giá các mô hình, giải pháp của cơ sở Đoàn.</t>
  </si>
  <si>
    <t>Hoạt động chủ động là:
- Hoạt động được đơn vị chủ động tổ chức, thực hiện ngoài khung chỉ đạo của Thành Đoàn; hoạt động được tổ chức, thực hiện trên cơ sở định hướng của cấp ủy; hoạt động giải quyết các vấn đề khó, phát sinh trong thực tiễn tại đơn vị; hoạt động đăng cai tổ chức, thực hiện với quy mô cấp Thành hoặc cấp cụm; hoạt động hỗ trợ các đơn vị, địa phương khó khăn; hoạt động vượt chỉ tiêu, số lượng so với chỉ đạo của cấp Thành. Ngoài những nội dung này, các hoạt động khác do Ban Thường vụ Thành Đoàn xem xét, quyết định.
- Hỗ trợ nguồn lực tổ chức các hoạt động cấp Thành (5 điểm/hoạt động).
* Lưu ý: Hoạt động chủ động được tổ chức, thực hiện với quy mô cấp Đoàn tương đương, Đoàn cơ sở trực thuộc Thành Đoàn trở lên.</t>
  </si>
  <si>
    <t>6. Đổi mới phương thức tuyên truyền, giáo dục của Đoàn (20 điểm)</t>
  </si>
  <si>
    <t>4. Xây dựng văn minh học đường, "Ký túc xá văn minh - sạch đẹp - an toàn"</t>
  </si>
  <si>
    <t>5. Tuyên truyền phòng, chống dịch bệnh Covid-19</t>
  </si>
  <si>
    <t>7. Hoạt động tham gia xây dựng nông thôn mới</t>
  </si>
  <si>
    <t>10. Kết quả thực hiện công trình thanh niên của các chi đoàn trực thuộc</t>
  </si>
  <si>
    <t>2. Nâng cao chất lượng đội ngũ cán bộ Đoàn (30 điểm)</t>
  </si>
  <si>
    <t>3. Nâng cao chất lượng đoàn viên (35 điểm)</t>
  </si>
  <si>
    <t>4. Nâng cao chất lượng tổ chức cơ sở Đoàn (30 điểm)</t>
  </si>
  <si>
    <t>5. Công tác kiểm tra, giám sát của Đoàn (30 điểm)</t>
  </si>
  <si>
    <t>- Hoàn thành xuất sắc nhiệm vụ: 20 điểm.
- Còn lại: tính tỷ lệ theo điểm do Ban Thư ký Hội Sinh viên Việt Nam Thành phố đánh giá.</t>
  </si>
  <si>
    <t>7. Đoàn tham gia xây dựng, bảo vệ Đảng và hệ thống chính trị (35 điểm)</t>
  </si>
  <si>
    <t>5. Tham gia các Hội nghị tập huấn công tác tuyên giáo và giao ban dư luận xã hội cấp Thành hàng quý</t>
  </si>
  <si>
    <t>2. Tuyên truyền và thực hiện hiệu quả cuộc vận động “Mỗi ngày một tin tốt, mỗi tuần một câu chuyện đẹp”</t>
  </si>
  <si>
    <t>3. Tổ chức chương trình “Thắp sáng ước mơ tuổi trẻ Việt Nam”</t>
  </si>
  <si>
    <t xml:space="preserve">4. Tuyên dương, phát huy và nhân rộng các gương điển hình tại đơn vị </t>
  </si>
  <si>
    <t>3. Giải pháp đánh giá hiệu quả công tác giáo dục của Đoàn</t>
  </si>
  <si>
    <t>3. Công tác giáo dục pháp luật 
(30 điểm)</t>
  </si>
  <si>
    <r>
      <t xml:space="preserve">Yêu cầu minh chứng
</t>
    </r>
    <r>
      <rPr>
        <b/>
        <i/>
        <sz val="12"/>
        <rFont val="Times New Roman"/>
        <family val="1"/>
      </rPr>
      <t xml:space="preserve">(các nội dung yêu cầu minh chứng có gạch chân (sử dụng </t>
    </r>
    <r>
      <rPr>
        <b/>
        <i/>
        <u/>
        <sz val="12"/>
        <rFont val="Times New Roman"/>
        <family val="1"/>
      </rPr>
      <t>U</t>
    </r>
    <r>
      <rPr>
        <b/>
        <i/>
        <sz val="12"/>
        <rFont val="Times New Roman"/>
        <family val="1"/>
      </rPr>
      <t>)</t>
    </r>
    <r>
      <rPr>
        <i/>
        <sz val="12"/>
        <rFont val="Times New Roman"/>
        <family val="1"/>
      </rPr>
      <t xml:space="preserve"> 
</t>
    </r>
    <r>
      <rPr>
        <b/>
        <i/>
        <sz val="12"/>
        <rFont val="Times New Roman"/>
        <family val="1"/>
      </rPr>
      <t>sẽ do cấp Thành đánh giá, đơn vị không cần thực hiện)</t>
    </r>
  </si>
  <si>
    <r>
      <t xml:space="preserve">Đảm bảo gửi hồ sơ khen thưởng cho cấp Thành đúng hạn và đúng quy định, trừ 01 điểm cho mỗi trường hợp gửi trễ hoặc gửi không đúng quy định: </t>
    </r>
    <r>
      <rPr>
        <b/>
        <i/>
        <u/>
        <sz val="12"/>
        <rFont val="Times New Roman"/>
        <family val="1"/>
      </rPr>
      <t>Văn phòng Thành Đoàn chấm điểm</t>
    </r>
  </si>
  <si>
    <t>3. Tổ chức học tập, quán triệt, tuyên truyền 02 chuyên đề học tập và làm theo tư tưởng, đạo đức, phong cách Hồ Chí Minh năm 2020 dành cho cán bộ đoàn và đoàn viên, thanh niên</t>
  </si>
  <si>
    <t>1. Tổ chức học tập, quán triệt, triển khai thực hiện Chỉ thị 05-CT/TW và Chỉ thị 42-CT/TW
(15 điểm)</t>
  </si>
  <si>
    <t>2. Công tác giáo dục chính trị tư tưởng (55 điểm)</t>
  </si>
  <si>
    <t>6. Nâng cao vai trò nòng cốt chính trị đối với hoạt động của HSV VN, mở rộng mặt trận đoàn kết tập hợp thanh niên trường học (30 điểm)</t>
  </si>
  <si>
    <t>PHẦN 1: Thang điểm đánh giá thi đua theo chương trình công tác năm học 2020 - 2021, bộ tiêu chí năm 2021 (700 điểm)</t>
  </si>
  <si>
    <t>Nêu nội dung, kết quả tổ chức ít nhất 01 hoạt động tiêu biểu tại đơn vị.</t>
  </si>
  <si>
    <t>1. Xây dựng, triển khai thực hiện chương trình hành động của Đoàn về việc thực hiện Nghị quyết Đại hội Đảng các cấp</t>
  </si>
  <si>
    <t>Nêu nội dung, kết quả tổ chức ít nhất 01 hoạt động cấp trường.</t>
  </si>
  <si>
    <t>4. Tham gia Hội thi Olympic các môn khoa học Mác - Lênin và tư tưởng Hồ Chí Minh "Tầm nhìn xuyên thế kỷ" năm 2021 của Thành Đoàn</t>
  </si>
  <si>
    <t>6. TC2.1. 100% cán bộ Đoàn, đoàn viên được học tập, quán triệt về các nghị quyết, chủ trương của Đảng; nghị quyết, kết luận, chương trình của Đoàn</t>
  </si>
  <si>
    <t>7. TC2.2. 80% thanh niên được tuyên truyền về các nghị quyết, chủ trương của Đảng; nghị quyết, kết luận, chương trình của Đoàn</t>
  </si>
  <si>
    <t>2. Tổ chức các đợt sinh hoạt chính trị do Ban Thường vụ Thành Đoàn triển khai:
- Năm 2020: đợt tháng 8 - 11/2020 (Chủ đề: "Tuổi trẻ Việt Nam tự hào tiến bước dưới cờ Đảng")
- Năm 2021: đợt tháng 4,5/2021</t>
  </si>
  <si>
    <t>Ban Thanh niên trường học Thành Đoàn chấm điểm</t>
  </si>
  <si>
    <r>
      <t xml:space="preserve">Nêu nội dung, kết quả tổ chức hoạt động tại đơn vị, trong đó cung cấp số lượng cán bộ Đoàn được học tập/tổng số cán bộ Đoàn và số lượng đoàn viên được học tập/tổng số đoàn viên: </t>
    </r>
    <r>
      <rPr>
        <b/>
        <sz val="12"/>
        <rFont val="Times New Roman"/>
        <family val="1"/>
      </rPr>
      <t>Ban Tuyên giáo Thành Đoàn chấm điểm theo nội dung minh chứng.</t>
    </r>
  </si>
  <si>
    <r>
      <t xml:space="preserve">Nêu nội dung, kết quả tổ chức hoạt động tại đơn vị, trong đó cung cấp số lượng thanh niên được tuyên truyền/tổng số thanh niên: </t>
    </r>
    <r>
      <rPr>
        <b/>
        <sz val="12"/>
        <rFont val="Times New Roman"/>
        <family val="1"/>
      </rPr>
      <t>Ban Tuyên giáo Thành Đoàn chấm điểm theo nội dung minh chứng.</t>
    </r>
  </si>
  <si>
    <t>1. Tuyên truyền về bầu cử Đại biểu Quốc hội khóa XV và Đại biểu Hội đồng nhân dân các cấp nhiệm kỳ 2021 - 2026 và tuyên truyền, vận động đoàn viên, thanh niên đủ tuổi tham gia bầu cử</t>
  </si>
  <si>
    <t>Nêu nội dung, kết quả tổ chức hoạt động tại đơn vị: 5 điểm/hoạt động.</t>
  </si>
  <si>
    <t>Nêu nội dung, kết quả tổ chức hoạt động tại đơn vị.</t>
  </si>
  <si>
    <t>3. Tổ chức hoạt động đền ơn đáp nghĩa, thăm hỏi, chăm lo, phụng dưỡng cho các Mẹ VNAH, ba má phong trào, gia đình chính sách, gia đình có công với cách mạng</t>
  </si>
  <si>
    <r>
      <t xml:space="preserve">- Mỗi tuần giới thiệu ít nhất 01 tin tốt, câu chuyện đẹp trên các kênh thông tin của đơn vị (Cung cấp minh chứng danh sách, số lượng bài viết và đường link tin, bài) (5 điểm): </t>
    </r>
    <r>
      <rPr>
        <b/>
        <sz val="12"/>
        <rFont val="Times New Roman"/>
        <family val="1"/>
      </rPr>
      <t>Ban Tuyên giáo Thành Đoàn chấm điểm theo nội dung minh chứng.</t>
    </r>
    <r>
      <rPr>
        <sz val="12"/>
        <rFont val="Times New Roman"/>
        <family val="1"/>
      </rPr>
      <t xml:space="preserve">
- Có ít nhất 05 bài viết giới thiệu tin tốt, câu chuyện đẹp gắn với đoàn viên, thanh niên tại đơn vị trên các kênh thông tin của đơn vị (Cung cấp minh chứng danh sách, số lượng bài viết và đường link tin, bài): 1 điểm/bài, tối đa 5 điểm. </t>
    </r>
  </si>
  <si>
    <t>- Có tổ chức tuyên dương (nêu tên danh hiệu/giải thưởng, số lượng tuyên dương từng danh hiệu/giải thưởng): 5 điểm.
- Có tuyên truyền, giới thiệu và phát huy các gương điển hình tại đơn vị (nêu phương thức thực hiện): 5 điểm.</t>
  </si>
  <si>
    <t>5. Giới thiệu các gương điển hình để tuyên dương các danh hiệu, giải thưởng cấp Thành</t>
  </si>
  <si>
    <t>6. Tổ chức hoạt động định hướng xây dựng văn hóa thưởng thức cho thanh thiếu nhi thành phố (theo Hướng dẫn số 47-HD/TĐTN-BTG ngày 26/12/2019 của Ban Thường vụ Thành Đoàn)</t>
  </si>
  <si>
    <t>Nêu nội dung, kết quả thực hiện.</t>
  </si>
  <si>
    <r>
      <t xml:space="preserve">- Có hình thức khảo sát, lấy ý kiến đánh giá hoạt động do đơn vị tổ chức: 5 điểm.
- Đảm bảo thực hiện khảo sát cấp Thành (5 điểm): </t>
    </r>
    <r>
      <rPr>
        <b/>
        <i/>
        <u/>
        <sz val="12"/>
        <rFont val="Times New Roman"/>
        <family val="1"/>
      </rPr>
      <t>Ban Tuyên giáo Thành Đoàn chấm điểm</t>
    </r>
  </si>
  <si>
    <t>- Có định hướng, triển khai đăng ký, xác lập nội dung thực hiện trong năm học: 2 điểm
- Nêu nội dung, kết quả tổ chức hoạt động tại đơn vị: 3 điểm</t>
  </si>
  <si>
    <t>6. Hoạt động tham gia giữ gìn trật tự an toàn giao thông (tổ chức ngày hội, hội thi, thành lập mới hoặc duy trì các đội hình tình nguyện tham gia đảm bảo an toàn giao thông, tuyên truyền Nghị định 100/2019/NĐ-CP...), nâng cao ý thức văn hóa giao thông</t>
  </si>
  <si>
    <t>Nêu nội dung, kết quả tổ chức ít nhất 01 hoạt động cấp trường tại huyện ngoại thành của thành phố.</t>
  </si>
  <si>
    <t>- Có quyết định công nhận CTTN đối với các cơ sở Đoàn trực thuộc (1 điểm).
- Kết quả thực hiện tính theo tỷ lệ: Số CTTN hoàn thành/Tổng số CTTN đăng ký (Đạt 100%:  2 điểm; dưới 100%: 1 điểm).
- Có thực hiện thẩm định, công nhận CTTN tiêu biểu cấp cơ sở (2 điểm): Nêu tên công trình cụ thể.</t>
  </si>
  <si>
    <t>1. Tình nguyện vì an sinh xã hội (Hỗ trợ người yếu thế, đoàn viên, thanh niên có hoàn cảnh khó khăn chịu ảnh hưởng của dịch bệnh; thăm hỏi, tặng quà, chăm lo cho người dân, thanh thiếu nhi có hoàn cảnh khó khăn; xây mới hoặc sửa chữa nhà tình thương, nhà tình bạn; vận động hiến máu tình nguyện; khám phát thuốc...).</t>
  </si>
  <si>
    <t>2. Tình nguyện bảo vệ môi trường, thích ứng với biến đổi khí hậu (Tổ chức hoặc tham gia Ngày Chủ nhật xanh theo Hướng dẫn số 27-HD/TĐTN-VP ngày 28/02/2019 của Ban Thường vụ Thành Đoàn; thực hiện cuộc vận động "Người dân thành phố không xả rác ra đường và kênh rạch, vì thành phố sạch và giảm ngập nước"; chương trình “30 phút vì môi trường Thành phố xanh - sạch - đẹp”; chống rác thải nhựa; phân loại rác tại nguồn...)</t>
  </si>
  <si>
    <t>3. Tổ chức các chương trình, chiến dịch tình nguyện: Xuân tình nguyện, Gia sư áo xanh, Tiếp sức mùa thi, Hoa phượng đỏ (đối với trường có đào tạo hệ THPT)</t>
  </si>
  <si>
    <r>
      <t xml:space="preserve">Nêu nội dung, kết quả tổ chức hoạt động tại đơn vị, trong đó cung cấp đường link hình ảnh, tin, bài về hoạt động: </t>
    </r>
    <r>
      <rPr>
        <b/>
        <sz val="12"/>
        <rFont val="Times New Roman"/>
        <family val="1"/>
      </rPr>
      <t>Ban Thanh niên trường học Thành Đoàn chấm điểm theo nội dung minh chứng.</t>
    </r>
  </si>
  <si>
    <t>1. TC7.8. Xây dựng mô hình câu lạc bộ sáng tạo trẻ</t>
  </si>
  <si>
    <t>2. TC7.9. Tổ chức ít nhất 01 hoạt động trang bị phương pháp tư duy sáng tạo cho đoàn viên, thanh niên</t>
  </si>
  <si>
    <t>Trung tâm Phát triển Khoa học Công nghệ Trẻ chấm điểm</t>
  </si>
  <si>
    <t>1. Có giải pháp hỗ trợ sinh viên về điều kiện học tập (trao tặng học bổng, hỗ trợ vay vốn học tập, tiếp sức đến trường, tuyên dương điển hình vượt khó…)</t>
  </si>
  <si>
    <r>
      <t xml:space="preserve">Nêu nội dung, kết quả tổ chức hoạt động tại đơn vị, trong đó cung cấp đường link hình ảnh, tin, bài về hoạt động: </t>
    </r>
    <r>
      <rPr>
        <b/>
        <sz val="12"/>
        <rFont val="Times New Roman"/>
        <family val="1"/>
      </rPr>
      <t>Trung tâm Phát triển Khoa học và Công nghệ Trẻ chấm điểm theo nội dung minh chứng.</t>
    </r>
  </si>
  <si>
    <r>
      <t xml:space="preserve">- Có quyết định thành lập Câu lạc bộ sáng tạo trẻ (4 điểm): </t>
    </r>
    <r>
      <rPr>
        <b/>
        <sz val="12"/>
        <rFont val="Times New Roman"/>
        <family val="1"/>
      </rPr>
      <t>Trung tâm Phát triển Khoa học và Công nghệ Trẻ chấm điểm theo nội dung minh chứng.</t>
    </r>
    <r>
      <rPr>
        <sz val="12"/>
        <rFont val="Times New Roman"/>
        <family val="1"/>
      </rPr>
      <t xml:space="preserve">
- Nêu nội dung, kết quả tổ chức hoạt động tại đơn vị, trong đó cung cấp đường link hình ảnh, tin, bài về hoạt động (6 điểm): </t>
    </r>
    <r>
      <rPr>
        <b/>
        <sz val="12"/>
        <rFont val="Times New Roman"/>
        <family val="1"/>
      </rPr>
      <t>Trung tâm Phát triển Khoa học và Công nghệ Trẻ chấm điểm theo nội dung minh chứng.</t>
    </r>
  </si>
  <si>
    <t>3. Tham gia hoạt động, hội thi, sân chơi học thuật, sáng tạo do cấp Thành tổ chức (Liên hoan Tuổi trẻ sáng tạo, Cuộc thi Ý tưởng sáng tạo thanh thiếu nhi…)</t>
  </si>
  <si>
    <t>Nêu danh sách các câu lạc bộ, đội, nhóm học thuật, số lượng thành viên và một số hoạt động tiêu biểu tại đơn vị.</t>
  </si>
  <si>
    <t>1. Tham gia Cuộc thi Khởi nghiệp - Startup Wheel 2021</t>
  </si>
  <si>
    <t>Trung tâm Hỗ trợ Thanh niên Khởi nghiệp chấm điểm</t>
  </si>
  <si>
    <t xml:space="preserve">2. TC10.6. Tổ chức giới thiệu việc làm cho thanh niên </t>
  </si>
  <si>
    <r>
      <t xml:space="preserve">Nêu nội dung, kết quả tổ chức hoạt động tại đơn vị, trong đó cung cấp đường link hình ảnh, tin, bài về hoạt động (5 điểm/hoạt động): </t>
    </r>
    <r>
      <rPr>
        <b/>
        <sz val="12"/>
        <rFont val="Times New Roman"/>
        <family val="1"/>
      </rPr>
      <t>Ban Thanh niên trường học Thành Đoàn chấm điểm theo nội dung minh chứng.</t>
    </r>
  </si>
  <si>
    <t xml:space="preserve">2. TC13.2. Hỗ trợ, giúp đỡ thiếu nhi có hoàn cảnh khó khăn </t>
  </si>
  <si>
    <r>
      <t xml:space="preserve">Nêu nội dung, kết quả tổ chức hoạt động tại đơn vị, trong đó cung cấp đường link hình ảnh, tin, bài về hoạt động, số lượng các em thiếu nhi có hoàn cảnh khó khăn được hỗ trợ và tổng kinh phí hỗ trợ: </t>
    </r>
    <r>
      <rPr>
        <b/>
        <sz val="12"/>
        <rFont val="Times New Roman"/>
        <family val="1"/>
      </rPr>
      <t>Ban Thiếu nhi Thành Đoàn chấm điểm theo nội dung minh chứng.</t>
    </r>
  </si>
  <si>
    <r>
      <t xml:space="preserve">Nêu nội dung, kết quả tổ chức hoạt động tại đơn vị, trong đó cung cấp số lượng đoàn viên được học tập/tổng số đoàn viên: </t>
    </r>
    <r>
      <rPr>
        <b/>
        <sz val="12"/>
        <rFont val="Times New Roman"/>
        <family val="1"/>
      </rPr>
      <t>Ban Tuyên giáo Thành Đoàn chấm điểm theo nội dung minh chứng.</t>
    </r>
  </si>
  <si>
    <t>1. TC2.3. 100% đoàn viên kết nạp mới học lý luận chính trị dành cho đoàn viên</t>
  </si>
  <si>
    <t>2. TC18.2. 100% chi đoàn có tổ chức sinh hoạt chi đoàn tháng 9, 10/2020 theo chủ điểm với chủ đề "Tuổi trẻ Việt Nam tự hào tiến bước dưới cờ Đảng"</t>
  </si>
  <si>
    <t>3. TC3.2. 100% chi đoàn có tổ chức sinh hoạt chi đoàn tháng 3/2021 theo chủ điểm với chủ đề “Tự hào Đoàn TNCS Hồ Chí Minh”</t>
  </si>
  <si>
    <t xml:space="preserve">- Có hình thức triển khai, tuyên truyền thực hiện chủ trương "1+1": 2 điểm.
- Có tổ chức bồi dưỡng và kết nạp đoàn viên lớp đoàn viên kỷ niệm 90 năm Ngày thành lập Đoàn TNCS Hồ Chí Minh đúng quy định: 2 điểm.
- Số lượng đoàn viên được kết nạp mới so với chỉ tiêu đầu năm: 
+ Đạt tỷ lệ từ 80% trở lên: 3 điểm
+ Đạt tỷ lệ từ 50% đến dưới 80%: 2 điểm
+ Đạt tỷ lệ từ 20% đến dưới 50%: 1 điểm
+ Đạt tỷ lệ dưới 20%: 0 điểm
- Tỷ lệ đoàn viên được cấp thẻ đoàn viên (dựa theo số liệu của Văn phòng Thành Đoàn về việc cấp thẻ đoàn cho các đơn vị):
+ Đạt tỷ lệ 100%: 3 điểm
+ Đạt tỷ lệ từ 90% đến dưới 100%: 2 điểm
+ Đạt tỷ lệ từ 80% đến dưới 90%: 1 điểm
+ Đạt tỷ lệ dưới 80%: 0 điểm </t>
  </si>
  <si>
    <t>4. TC17.5. Tổ chức “Ngày đoàn viên” nhân dịp 90 năm Ngày thành lập Đoàn TNCS Hồ Chí Minh</t>
  </si>
  <si>
    <r>
      <t xml:space="preserve">Nêu nội dung, kết quả tổ chức hoạt động tại đơn vị, trong đó cung cấp đường link hình ảnh, tin, bài về hoạt động: </t>
    </r>
    <r>
      <rPr>
        <b/>
        <sz val="12"/>
        <rFont val="Times New Roman"/>
        <family val="1"/>
      </rPr>
      <t>Ban Tổ chức Thành Đoàn chấm điểm theo nội dung minh chứng.</t>
    </r>
  </si>
  <si>
    <t>- Có xác lập đơn vị cần được hỗ trợ, nội dung, giải pháp hỗ trợ từ đầu năm (Nêu văn bản triển khai thực hiện (nếu có) hoặc nêu cụ thể đơn vị, nội dung, giải pháp hỗ trợ củng cố, nâng chất): 2 điểm.
- Nêu kết quả thực hiện: 3 điểm.</t>
  </si>
  <si>
    <t>- Tỷ lệ tập hợp thanh niên đạt từ 80% - 100%: 5 điểm; từ 50% - dưới 80%: 3 điểm; dưới 50%: 0 điểm
- Số lượng Câu lạc bộ - Đội - Nhóm đang sinh hoạt/Tổng số thành viên phát triển trong năm học (so sánh với năm học 2019 - 2020): 5 điểm.</t>
  </si>
  <si>
    <t>Kết quả giới thiệu ĐVUT được kết nạp Đảng:
+ Đạt tỷ lệ từ 30% trở lên: 10 điểm;
+ Đạt tỷ lệ từ 20%  đến dưới 30%: 7 điểm; 
+ Đạt tỷ lệ từ 10% đến dưới 20%: 4 điểm; 
+ Đạt tỷ lệ dưới 10%: 0 điểm.</t>
  </si>
  <si>
    <t>- Thành lập mới hoặc có các hoạt động nâng chất, củng cố hoạt động của các nhóm tu dưỡng, rèn luyện, nhóm trung kiên (nêu nội dung thực hiện): 5 điểm.
- Tổ chức các hoạt động phát huy ĐVUT, Đảng viên trẻ (nêu nội dung thực hiện): 5 điểm.</t>
  </si>
  <si>
    <t>3. Thực hiện Hướng dẫn số 56-HD/TĐTN-BKT ngày 05/01/2015 của Ban Thường vụ Thành Đoàn về việc thực hiện Quy chế giám sát và phản biện xã hội của Mặt trận Tổ quốc Việt Nam và các đoàn thể chính trị - xã hội; Quy định về việc Mặt trận Tổ quốc Việt Nam và các đoàn thể chính trị - xã hội và nhân dân tham gia góp ý xây dựng Đảng và chính quyền đúng quy trình và đảm bảo chất lượng</t>
  </si>
  <si>
    <t>- Nêu nội dung, kết quả triển khai, phối hợp thực hiện: 3 điểm.
- Có văn bản, kế hoạch triển khai: 2 điểm.</t>
  </si>
  <si>
    <t>4. TC21.3. Tổ chức trao danh sách đoàn viên ưu tú cho cấp ủy Đảng nhân dịp kỷ niệm 90 năm Ngày thành lập Đoàn TNCS Hồ Chí Minh</t>
  </si>
  <si>
    <t>Tham mưu cho cấp ủy về công tác lãnh, chỉ đạo hoạt động Đoàn trong năm học; tham mưu về cơ chế, chính sách, điều kiện thuận lợi cho cán bộ Đoàn - Hội thực hiện nhiệm vụ</t>
  </si>
  <si>
    <t>Nêu các nội dung đã tham mưu (5 điểm/nội dung tham mưu).</t>
  </si>
  <si>
    <t>1. Duy trì chế độ thông tin, báo cáo định kỳ</t>
  </si>
  <si>
    <t>2. Đánh giá hệ thống chỉ tiêu:
- Tham gia thực hiện tốt chỉ tiêu cấp Thành
- Thực hiện hệ thống chỉ tiêu của đơn vị (tính theo tỷ lệ % chỉ tiêu đạt)</t>
  </si>
  <si>
    <t>- Chỉ tiêu cấp Thành (5 điểm): Đánh giá kết quả tham gia thực hiện các chỉ tiêu cấp Thành đã xác lập trong Chương trình công tác Đoàn và phong trào thanh niên khu vực Trường học trực thuộc Thành Đoàn năm học 2020 - 2021.
- Hoàn thành 100% hệ thống chỉ tiêu xác lập trong chương trình công tác năm (5 điểm), dưới 100%: chấm điểm theo tỷ lệ các chỉ tiêu đã hoàn thành trên tổng số chỉ tiêu xác lập.</t>
  </si>
  <si>
    <t>3. Thực hiện công tác thi đua, khen thưởng</t>
  </si>
  <si>
    <t>4. Đảm bảo nề nếp sinh hoạt Ban Thường vụ, Ban Chấp hành, giao ban, chỉ đạo cơ sở Đoàn trực thuộc</t>
  </si>
  <si>
    <t>- Chế độ sinh hoạt của Ban Thường vụ, Ban Chấp hành Đoàn: 3 điểm.
- Chế độ giao ban, chỉ đạo cơ sở Đoàn trực thuộc: 2 điểm.</t>
  </si>
  <si>
    <t>PHẦN 2: Điểm sáng tạo, điểm chủ động (300 điểm)</t>
  </si>
  <si>
    <t xml:space="preserve">- Điểm chuẩn: 10 điểm/hoạt động. 
- Đơn vị thực hiện theo biểu mẫu báo cáo trong phần mềm đánh giá thi đua cơ sở Đoàn trực thuộc Thành Đoàn.
- Phương thức đánh giá:
+ Đồng chí Ủy viên Ban Thường vụ Thành Đoàn và các Ban - Văn phòng Thành Đoàn phụ trách cơ sở Đoàn chịu trách nhiệm định hướng, theo dõi và trực tiếp đánh giá các hoạt động chủ động của cơ sở Đoàn vào đợt kiểm tra cuối năm học 2020 - 2021.
+ Để phục vụ cho việc đánh giá, đồng chí Ủy viên Ban Thường vụ Thành Đoàn và các Ban - Văn phòng Thành Đoàn phụ trách cơ sở Đoàn thực hiện thẩm định, chấm điểm đối với các hoạt động chủ động của cơ sở Đoàn đã được tổ chức, thực hiện và có báo cáo kết quả trên phần mềm đánh giá thi đua cơ sở Đoàn.
</t>
  </si>
  <si>
    <t>Tổng điểm trừ được tính trực tiếp vào tổng điểm của đơn vị sau khi tự đánh giá. Điểm trừ được tính khi đơn vị bị phê bình, nhắc nhở bằng văn bản. Đơn vị bị trừ 2 điểm cho mỗi lần bị phê bình và 01 điểm cho mỗi lần bị nhắc nhở.</t>
  </si>
  <si>
    <t>- Có xây dựng văn bản: 2 điểm.
- Nêu kết quả triển khai thực hiện: 4 điểm.</t>
  </si>
  <si>
    <t>Nêu nội dung, kết quả tổ chức hoạt động tại đơn vị, trong đó cung cấp đường link hình ảnh, tin, bài về hoạt động.</t>
  </si>
  <si>
    <t>Nêu nội dung, kết quả tổ chức mỗi đợt sinh hoạt chính trị: 5 điểm/đợt (Cung cấp minh chứng ít nhất 02 hoạt động tiêu biểu của Đoàn trường hoặc Chi đoàn trực thuộc trong mỗi đợt).</t>
  </si>
  <si>
    <t>Văn phòng Thành Đoàn chấm điểm theo nội dung tổng hợp từ các Ban, đơn vị sự nghiệp trực thuộc Thành Đoàn</t>
  </si>
  <si>
    <t>Trung tâm Phát triển Khoa học và Công nghệ Trẻ chấm điểm</t>
  </si>
  <si>
    <t>- Nêu nội dung, kết quả thực hiện việc kiểm tra định kỳ, kiểm tra đột xuất (3 điểm).
- Nêu nội dung chỉ đạo cụ thể từ việc phát huy hiệu quả kết quả kiểm tra, giám sát vào công tác chỉ đạo hoạt động tại đơn vị; kết quả thực hiện công tác chỉ đạo nêu trên (5 điểm).</t>
  </si>
  <si>
    <t>1. Tổ chức tuyên truyền kỷ niệm 110 năm ngày Bác Hồ ra đi tìm đường cứu nước</t>
  </si>
  <si>
    <t>2. Có giải pháp tổ chức hoạt động tạo môi trường cho đoàn viên, thanh niên tại đơn vị thực hiện hiệu quả Chỉ thị 05-CT/TW và Chỉ thị 42-CT/TW</t>
  </si>
  <si>
    <t>3. Tổ chức hoặc phối hợp tổ chức hoạt động tìm hiểu về chủ nghĩa  Mác - Lênin và tư tưởng Hồ Chí Minh trong đoàn viên, thanh niên tại đơn vị</t>
  </si>
  <si>
    <t>8. TC2.9. Đoàn trường có sinh viên tham gia Hội thi Olympic toàn quốc các môn khoa học Mác - Lênin và tư tưởng Hồ Chí Minh “Ánh sáng soi đường” lần thứ IV</t>
  </si>
  <si>
    <t>2. Có hoạt động hưởng ứng Ngày Pháp luật hoặc hoạt động triển khai thực hiện Luật Thanh niên 2020</t>
  </si>
  <si>
    <r>
      <t xml:space="preserve">- Xây dựng Kế hoạch tổ chức đợt hoạt động theo Kế hoạch số 270-KH/TĐTN-BTG ngày 05/01/2021 của Ban Thường vụ Thành Đoàn (2 điểm): </t>
    </r>
    <r>
      <rPr>
        <b/>
        <i/>
        <u/>
        <sz val="12"/>
        <rFont val="Times New Roman"/>
        <family val="1"/>
      </rPr>
      <t xml:space="preserve">Ban Tuyên giáo Thành Đoàn chấm điểm
</t>
    </r>
    <r>
      <rPr>
        <sz val="12"/>
        <rFont val="Times New Roman"/>
        <family val="1"/>
      </rPr>
      <t xml:space="preserve">- Vận động đoàn viên, thanh niên tham gia cuộc thi trực tuyến tìm hiểu “90 năm truyền thống vẻ vang của Đoàn TNCS Hồ Chí Minh” do Trung ương Đoàn tổ chức (3 điểm): </t>
    </r>
    <r>
      <rPr>
        <b/>
        <i/>
        <u/>
        <sz val="12"/>
        <rFont val="Times New Roman"/>
        <family val="1"/>
      </rPr>
      <t>Ban Tuyên giáo Thành Đoàn chấm điểm</t>
    </r>
    <r>
      <rPr>
        <sz val="12"/>
        <rFont val="Times New Roman"/>
        <family val="1"/>
      </rPr>
      <t xml:space="preserve">
- Nêu nội dung, kết quả tổ chức 02 hoạt động tiêu biểu tại đơn vị: 5 điểm/hoạt động.</t>
    </r>
  </si>
  <si>
    <r>
      <t>2. Tổ chức hoạt động giáo dục truyền thống, lịch sử dân tộc, truyền thống đơn vị, hoạt động kỷ niệm gắn với các ngày lễ lớn trong năm học, tuyên truyền cho đoàn viên, thanh niên về cuộc đời, sự nghiệp và những đóng góp của các anh hùng, liệt sĩ nhân kỷ niệm ngày sinh năm chẵn (Theo hướng dẫn của Ban Thường vụ Thành Đoàn), tuyên truyền ca khúc cách mạng, giới thiệu sử ca, đờn ca tài tử, các loại hình văn hóa dân tộc, truyền thống đến học sinh, sinh viên</t>
    </r>
    <r>
      <rPr>
        <sz val="12"/>
        <rFont val="Arial"/>
        <family val="2"/>
      </rPr>
      <t xml:space="preserve">	</t>
    </r>
  </si>
  <si>
    <t>5. Tổ chức cho đoàn viên, thanh niên tham gia Hành trình đến với bảo tàng, các địa chỉ đỏ với chủ đề “Tự hào tuổi trẻ Việt Nam”</t>
  </si>
  <si>
    <t>- Có sản phẩm, hoạt động tuyên truyền, giới thiệu các gương điển hình tại đơn vị: 5 điểm.
- Nêu nội dung, kết quả tổ chức hoạt động, phương thức đánh giá tại đơn vị: 5 điểm.</t>
  </si>
  <si>
    <r>
      <t xml:space="preserve">- Gửi ít nhất 10 tin, bài cho Trang thông tin điện tử Thành Đoàn (2 điểm): </t>
    </r>
    <r>
      <rPr>
        <b/>
        <i/>
        <u/>
        <sz val="12"/>
        <rFont val="Times New Roman"/>
        <family val="1"/>
      </rPr>
      <t>Ban Tuyên giáo Thành Đoàn chấm điểm</t>
    </r>
    <r>
      <rPr>
        <sz val="12"/>
        <rFont val="Times New Roman"/>
        <family val="1"/>
      </rPr>
      <t xml:space="preserve">
- Nêu nội dung, kết quả thực hiện việc tuyên truyền trên website, trang cộng đồng của đơn vị (3 điểm): </t>
    </r>
    <r>
      <rPr>
        <b/>
        <i/>
        <u/>
        <sz val="12"/>
        <rFont val="Times New Roman"/>
        <family val="1"/>
      </rPr>
      <t>Ban Tuyên giáo Thành Đoàn chấm điểm</t>
    </r>
  </si>
  <si>
    <t>1. Giải pháp thực hiện phong trào "Nhà giáo trẻ tiêu biểu"</t>
  </si>
  <si>
    <t>2. Giải pháp thực hiện phong trào "3 trách nhiệm"</t>
  </si>
  <si>
    <t>3. Giải pháp thực hiện phong trào “Sinh viên 5 tốt” (đối với các trường Đại học, Cao đẳng), “Học sinh 3 rèn luyện” (đối với các trường có đào tạo hệ trung cấp), “Học sinh 3 tốt” (đối với trường có đào tạo hệ THPT)</t>
  </si>
  <si>
    <t>8. Tổ chức hoạt động tuyên truyền phòng, chống ma túy cho thanh thiếu nhi gắn với thực hiện Đề án "Đoàn TNCS Hồ Chí Minh Thành phố Hồ Chí Minh tham gia phòng, chống ma túy trong thanh thiếu niên, giai đoạn 2018 - 2022”</t>
  </si>
  <si>
    <r>
      <t xml:space="preserve">9. Thực hiện công trình thanh niên cấp Đoàn trường
</t>
    </r>
    <r>
      <rPr>
        <b/>
        <i/>
        <sz val="12"/>
        <rFont val="Times New Roman"/>
        <family val="1"/>
      </rPr>
      <t>* Chú ý: Thành Đoàn chỉ nghiệm thu đối với các CTTN đã có đăng ký. Đơn vị xếp loại hoàn thành xuất sắc nhiệm vụ năm học 2020 - 2021 phải có ít nhất 01 CTTN được cấp Thành công nhận theo Hướng dẫn số 04-HD/TĐTN-BKT.</t>
    </r>
  </si>
  <si>
    <t>11. Tổ chức hoạt động kết nghĩa, phối hợp giữa tổ chức Đoàn khu vực lực lượng vũ trang, khu vực địa bàn dân cư và khu vực trường học</t>
  </si>
  <si>
    <t>4. TC6.15. Đoàn trường hoặc Hội Sinh viên trường thành lập ít nhất 01 đội hình tình nguyện Mùa hè xanh</t>
  </si>
  <si>
    <t>5. TC6.17. Đoàn trường có giải pháp đánh giá kết quả đoàn viên, thanh niên thực hiện 05 ngày tình nguyện trong năm học</t>
  </si>
  <si>
    <t>3. TC7.10. Thực hiện vận động đoàn viên, thanh niên đề xuất ý tưởng, sáng kiến (thông qua Cổng thông tin ý tưởng sáng tạo trẻ TP. Hồ Chí Minh)</t>
  </si>
  <si>
    <t>4. TC9.9. Đoàn trường có ít nhất 01 hoạt động hỗ trợ sinh viên học tập, nghiên cứu khoa học</t>
  </si>
  <si>
    <t>3. TC10.11. Đoàn trường có mô hình hoặc thành lập Câu lạc bộ hỗ trợ sinh viên khởi nghiệp</t>
  </si>
  <si>
    <r>
      <t xml:space="preserve">Nêu nội dung, kết quả tổ chức hoạt động tại đơn vị, trong đó cung cấp đường link hình ảnh, tin, bài về hoạt động: </t>
    </r>
    <r>
      <rPr>
        <b/>
        <sz val="12"/>
        <rFont val="Times New Roman"/>
        <family val="1"/>
      </rPr>
      <t>Trung tâm Hỗ trợ Thanh niên Khởi nghiệp chấm điểm theo nội dung minh chứng.</t>
    </r>
  </si>
  <si>
    <t>1. TC11.1. Đoàn trường tổ chức hoạt động trang bị kỹ năng thực hành xã hội cho học sinh, sinh viên</t>
  </si>
  <si>
    <t>2. TC11.3. Đoàn trường tổ chức hoạt động hỗ trợ đoàn viên, thanh niên rèn luyện thể lực</t>
  </si>
  <si>
    <t>3. TC11.4. Đoàn trường tổ chức hoạt động nâng cao đời sống văn hóa, tinh thần cho đoàn viên, thanh niên</t>
  </si>
  <si>
    <r>
      <t>1. Đoàn trường trực tiếp thực hiện hoặc chỉ đạo cơ sở trực thuộc tổ chức các hoạt động nâng cao kiến thức, kỹ năng hội nhập cho sinh viên, thực hiện</t>
    </r>
    <r>
      <rPr>
        <b/>
        <sz val="12"/>
        <rFont val="Times New Roman"/>
        <family val="1"/>
      </rPr>
      <t xml:space="preserve"> ít nhất 01 hoạt động</t>
    </r>
    <r>
      <rPr>
        <sz val="12"/>
        <rFont val="Times New Roman"/>
        <family val="1"/>
      </rPr>
      <t xml:space="preserve"> trong các nội dung sau:
- Tổ chức ít nhất 01 chuyên đề tập huấn bồi dưỡng, trang bị kiến thức, kỹ năng hội nhập quốc tế cho cán bộ Đoàn, đoàn viên, thanh niên
- Tổ chức các hoạt động giao lưu quốc tế
- Tổ chức các đội hình tình nguyện quốc tế
- Thành lập đội hướng dẫn viên du lịch miễn phí cho khách nước ngoài tại các điểm du lịch
- Tổ chức các ngày hội tìm hiểu văn hóa các quốc gia, các tổ chức quốc tế ...
- Thành lập và duy trì hiệu quả hoạt động của câu lạc bộ Ngoại ngữ tại đơn vị
- Có phát động phong trào, sản phẩm định hướng và tổ chức hoạt động quy mô cấp trường nhằm nâng cao năng lực tiếng Anh cho cán bộ Đoàn, đoàn viên, thanh niên tại đơn vị</t>
    </r>
  </si>
  <si>
    <r>
      <rPr>
        <b/>
        <i/>
        <u/>
        <sz val="12"/>
        <rFont val="Times New Roman"/>
        <family val="1"/>
      </rPr>
      <t>Ban Kiểm tra Thành Đoàn chấm điểm</t>
    </r>
    <r>
      <rPr>
        <b/>
        <i/>
        <sz val="12"/>
        <rFont val="Times New Roman"/>
        <family val="1"/>
      </rPr>
      <t>:</t>
    </r>
    <r>
      <rPr>
        <sz val="12"/>
        <rFont val="Times New Roman"/>
        <family val="1"/>
      </rPr>
      <t xml:space="preserve">
- Gửi hồ sơ đăng ký (Đúng hạn: 3 điểm; trễ: 1 điểm; không gửi: 0 điểm).
- Gửi hồ sơ nghiệm thu (Đúng hạn: 3 điểm; trễ: 1 điểm; không gửi: 0 điểm).
- Kết quả thực hiện (Tối đa là 6 điểm).
- Gửi hình ảnh minh chứng (3 điểm).</t>
    </r>
  </si>
  <si>
    <r>
      <rPr>
        <b/>
        <sz val="12"/>
        <rFont val="Times New Roman"/>
        <family val="1"/>
      </rPr>
      <t>Ban Tuyên giáo Thành Đoàn chấm điểm theo nội dung minh chứng, trong đó nêu rõ:</t>
    </r>
    <r>
      <rPr>
        <sz val="12"/>
        <rFont val="Times New Roman"/>
        <family val="1"/>
      </rPr>
      <t xml:space="preserve">
- Số lượng chi đoàn tổ chức sinh hoạt chủ điểm/tổng số chi đoàn:
+ Đạt tỷ lệ từ 90% đến 100%: 5 điểm
+ Đạt tỷ lệ từ 80% đến dưới 90%: 3 điểm
+ Đạt tỷ lệ dưới 80%: 0 điểm
- Lựa chọn từ mỗi cơ sở Đoàn trực thuộc ít nhất 01 đường link hình ảnh, tin, bài về hoạt động: 5 điểm.</t>
    </r>
  </si>
  <si>
    <r>
      <rPr>
        <b/>
        <i/>
        <sz val="12"/>
        <rFont val="Times New Roman"/>
        <family val="1"/>
      </rPr>
      <t xml:space="preserve">* </t>
    </r>
    <r>
      <rPr>
        <b/>
        <i/>
        <u/>
        <sz val="12"/>
        <rFont val="Times New Roman"/>
        <family val="1"/>
      </rPr>
      <t>Ban Tổ chức Thành Đoàn chấm điểm</t>
    </r>
    <r>
      <rPr>
        <sz val="12"/>
        <rFont val="Times New Roman"/>
        <family val="1"/>
      </rPr>
      <t>:
- Tham gia Hội thi Bí thư Đoàn cơ sở giỏi TP. Hồ Chí Minh: 1 điểm.
- Thực hiện các báo cáo theo yêu cầu của Ban Tổ chức Thành Đoàn: 1 điểm.
- Thực hiện công tác quy hoạch, rà soát và bổ sung quy hoạch cán bộ Đoàn. Có báo cáo và gửi các quyết định phê duyệt quy hoạch về Ban Thường vụ Thành Đoàn thông qua Ban Tổ chức Thành Đoàn: 2 điểm.
- Tham gia các lớp tập huấn do cấp Thành tổ chức: 3 điểm.
- Kiện toàn đội ngũ cán bộ Đoàn tại đơn vị (3 điểm): 
+ Đảm bảo đầy đủ Thường trực: 1 điểm, khuyết quá 3 tháng: 0 điểm; 
+ Đảm bảo đầy đủ Ban Thường vụ: 1 điểm, khuyết quá 3 tháng: 0 điểm; 
+ Đảm bảo đầy đủ Ban Chấp hành: 1 điểm, khuyết quá 3 tháng: 0 điểm.
* Tổ chức tập huấn, hội thi cho cán bộ Đoàn tại đơn vị: 5 điểm.
* Chăm lo cho cán bộ Đoàn tại đơn vị (cơ chế, kinh phí, hỗ trợ cán bộ Đoàn có hoàn cảnh khó khăn...): 5 điểm.</t>
    </r>
  </si>
  <si>
    <r>
      <t xml:space="preserve">- Xây dựng kế hoạch riêng hoặc lồng ghép trong kế hoạch thực hiện việc học tập và làm theo tư tưởng, đạo đức, phong cách Hồ Chí Minh, đẩy mạnh thực hiện các giá trị mẫu hình thanh niên thành phố (3 điểm): </t>
    </r>
    <r>
      <rPr>
        <b/>
        <i/>
        <u/>
        <sz val="12"/>
        <rFont val="Times New Roman"/>
        <family val="1"/>
      </rPr>
      <t>Ban Tổ chức Thành Đoàn chấm điểm</t>
    </r>
    <r>
      <rPr>
        <sz val="12"/>
        <rFont val="Times New Roman"/>
        <family val="1"/>
      </rPr>
      <t xml:space="preserve">
- Có hoạt động tuyên truyền, triển khai, tạo môi trường cho cán bộ Đoàn thực hiện: 4 điểm.
- Có hình thức ghi nhận, đánh giá, tuyên dương việc thực hiện: 3 điểm.</t>
    </r>
  </si>
  <si>
    <r>
      <t xml:space="preserve">- Thực hiện đảm bảo báo cáo số liệu công tác đoàn viên sơ kết học kỳ I và năm học 2020 - 2021 (5 điểm): </t>
    </r>
    <r>
      <rPr>
        <b/>
        <i/>
        <u/>
        <sz val="12"/>
        <rFont val="Times New Roman"/>
        <family val="1"/>
      </rPr>
      <t>Ban Tổ chức Thành Đoàn chấm điểm</t>
    </r>
    <r>
      <rPr>
        <sz val="12"/>
        <rFont val="Times New Roman"/>
        <family val="1"/>
      </rPr>
      <t xml:space="preserve">
- Đảm bảo thực hiện công tác đoàn vụ (tiếp nhận, chuyển sinh hoạt Đoàn, nhận xét, đánh giá cuối năm…): 5 điểm.</t>
    </r>
  </si>
  <si>
    <t>- Có hình thức triển khai, tổ chức tuyên truyền thực hiện chương trình rèn luyện đoàn viên: 4 điểm.
- Tỷ lệ đoàn viên đăng ký thực hiện:
+ Đạt tỷ lệ từ 90% đến 100%: 3 điểm
+ Đạt tỷ lệ từ 80% đến dưới 90%: 2 điểm
+ Đạt tỷ lệ dưới 80%: 0 điểm
- Tỷ lệ đoàn viên được công nhận hoàn thành chương trình rèn luyện đoàn viên:
+ Đạt tỷ lệ từ 90% đến 100%: 3 điểm
+ Đạt tỷ lệ từ 80% đến dưới 90%: 2 điểm
+ Đạt tỷ lệ dưới 80%: 0 điểm</t>
  </si>
  <si>
    <r>
      <t xml:space="preserve">Nêu nội dung, kết quả tổ chức hoạt động tại đơn vị, trong đó cung cấp đường link hình ảnh, tin, bài về hoạt động và danh sách công nhận Chi đoàn "3 nắm, 3 biết, 3 làm": </t>
    </r>
    <r>
      <rPr>
        <b/>
        <sz val="12"/>
        <rFont val="Times New Roman"/>
        <family val="1"/>
      </rPr>
      <t>Ban Tổ chức Thành Đoàn chấm điểm theo nội dung minh chứng.</t>
    </r>
  </si>
  <si>
    <t>1. Xây dựng nội dung công tác kiểm tra, giám sát năm học 2020 - 2021; tổ chức tập huấn, bồi dưỡng đội ngũ cán bộ làm công tác kiểm tra, giám sát của đơn vị</t>
  </si>
  <si>
    <r>
      <rPr>
        <b/>
        <i/>
        <u/>
        <sz val="12"/>
        <rFont val="Times New Roman"/>
        <family val="1"/>
      </rPr>
      <t>Ban Kiểm tra Thành Đoàn chấm điểm</t>
    </r>
    <r>
      <rPr>
        <b/>
        <i/>
        <sz val="12"/>
        <rFont val="Times New Roman"/>
        <family val="1"/>
      </rPr>
      <t xml:space="preserve">:
</t>
    </r>
    <r>
      <rPr>
        <sz val="12"/>
        <rFont val="Times New Roman"/>
        <family val="1"/>
      </rPr>
      <t>- Xây dựng nội dung công tác kiểm tra, giám sát năm học 2020 - 2021 (lồng ghép trong Chương trình công tác năm học 2020 - 2021): 5 điểm. 
- Tổ chức tập huấn, bồi dưỡng đội ngũ cán bộ làm công tác kiểm tra, giám sát của đơn vị (có văn bản triển khai hoặc hình ảnh minh chứng gửi qua hộp thư điện tử của Ban Kiểm tra): 2 điểm.</t>
    </r>
  </si>
  <si>
    <r>
      <rPr>
        <b/>
        <i/>
        <u/>
        <sz val="12"/>
        <rFont val="Times New Roman"/>
        <family val="1"/>
      </rPr>
      <t>Ban Kiểm tra Thành Đoàn chấm điểm</t>
    </r>
    <r>
      <rPr>
        <b/>
        <i/>
        <sz val="12"/>
        <rFont val="Times New Roman"/>
        <family val="1"/>
      </rPr>
      <t xml:space="preserve">:
</t>
    </r>
    <r>
      <rPr>
        <b/>
        <sz val="12"/>
        <rFont val="Times New Roman"/>
        <family val="1"/>
      </rPr>
      <t xml:space="preserve">- </t>
    </r>
    <r>
      <rPr>
        <sz val="12"/>
        <rFont val="Times New Roman"/>
        <family val="1"/>
      </rPr>
      <t>Tổ chức kiểm tra ít nhất 01 chuyên đề trong năm học đảm bảo hiệu quả theo yêu cầu (Kế hoạch: 3 điểm, báo cáo: 4 điểm)
- Tổ chức giám sát ít nhất 01 chuyên đề trong năm học đảm bảo hiệu quả theo yêu cầu (Kế hoạch: 3 điểm, báo cáo: 5 điểm)</t>
    </r>
  </si>
  <si>
    <t>3. Kiểm tra định kỳ, kiểm tra đột xuất: có kiểm tra việc triển khai thực hiện chương trình năm của cơ sở; có kiểm tra, làm việc học kỳ và cuối năm học; các nội dung kiểm tra đột xuất (nếu có). Hiệu quả tham mưu sau kiểm tra, giám sát</t>
  </si>
  <si>
    <t>- Có xác lập nội dung, hình thức để hướng dẫn sinh hoạt chi đoàn: 3 điểm.
- Tỷ lệ chi đoàn tổ chức sinh hoạt chi đoàn định kỳ:
+ Đạt tỷ lệ từ 90% đến 100%: 4 điểm
+ Đạt tỷ lệ từ 50% đến dưới 90%: 2 điểm 
+ Đạt tỷ lệ dưới 50%: 0 điểm
- Lựa chọn từ mỗi cơ sở Đoàn trực thuộc ít nhất 01 đường link hình ảnh, tin, bài về hoạt động: 3 điểm.</t>
  </si>
  <si>
    <t>4. TC18.3. 100% Chi đoàn được công nhận là Chi đoàn“3 nắm, 3 biết, 3 làm”</t>
  </si>
  <si>
    <t>THANG ĐIỂM  ĐÁNH GIÁ THI ĐUA CÔNG TÁC ĐOÀN VÀ PHONG TRÀO THANH NIÊN NĂM HỌC 2020 - 2021
(ĐOÀN CƠ SỞ KHU VỰC TRƯỜNG HỌC TRỰC THUỘC THÀNH ĐOÀN)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</si>
</sst>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rgb="FF000000"/>
      <name val="Calibri"/>
    </font>
    <font>
      <b/>
      <sz val="14"/>
      <name val="Times New Roman"/>
      <family val="1"/>
    </font>
    <font>
      <sz val="12"/>
      <name val="Times New Roman"/>
      <family val="1"/>
    </font>
    <font>
      <b/>
      <sz val="12"/>
      <name val="Times New Roman"/>
      <family val="1"/>
    </font>
    <font>
      <sz val="11"/>
      <name val="Calibri"/>
      <family val="2"/>
    </font>
    <font>
      <b/>
      <i/>
      <u/>
      <sz val="12"/>
      <name val="Times New Roman"/>
      <family val="1"/>
    </font>
    <font>
      <b/>
      <i/>
      <sz val="12"/>
      <name val="Times New Roman"/>
      <family val="1"/>
    </font>
    <font>
      <i/>
      <sz val="12"/>
      <name val="Times New Roman"/>
      <family val="1"/>
    </font>
    <font>
      <i/>
      <u/>
      <sz val="11"/>
      <color rgb="FF000000"/>
      <name val="Calibri"/>
      <family val="2"/>
    </font>
    <font>
      <b/>
      <i/>
      <u/>
      <sz val="12"/>
      <name val="Times New Roman"/>
      <family val="1"/>
    </font>
    <font>
      <i/>
      <u/>
      <sz val="12"/>
      <color rgb="FF002060"/>
      <name val="Times New Roman"/>
      <family val="1"/>
    </font>
    <font>
      <sz val="12"/>
      <color rgb="FF002060"/>
      <name val="Times New Roman"/>
      <family val="1"/>
    </font>
    <font>
      <sz val="11"/>
      <color rgb="FF002060"/>
      <name val="Calibri"/>
      <family val="2"/>
    </font>
    <font>
      <i/>
      <u/>
      <sz val="12"/>
      <color rgb="FF002060"/>
      <name val="Times New Roman"/>
      <family val="1"/>
    </font>
    <font>
      <sz val="12"/>
      <name val="Arial"/>
      <family val="2"/>
    </font>
    <font>
      <sz val="11"/>
      <color rgb="FFFF0000"/>
      <name val="Calibri"/>
      <family val="2"/>
    </font>
    <font>
      <i/>
      <u/>
      <sz val="12"/>
      <color rgb="FFFF0000"/>
      <name val="Times New Roman"/>
      <family val="1"/>
    </font>
    <font>
      <sz val="12"/>
      <name val="Calibri"/>
      <family val="2"/>
    </font>
    <font>
      <b/>
      <sz val="12"/>
      <name val="Times New Roman"/>
      <family val="1"/>
      <charset val="163"/>
    </font>
    <font>
      <sz val="12"/>
      <name val="Times New Roman"/>
      <family val="1"/>
      <charset val="163"/>
    </font>
    <font>
      <sz val="14"/>
      <name val="Calibri"/>
      <family val="2"/>
    </font>
    <font>
      <i/>
      <sz val="12"/>
      <name val="Calibri"/>
      <family val="2"/>
    </font>
    <font>
      <b/>
      <sz val="12"/>
      <name val="Calibri"/>
      <family val="2"/>
    </font>
  </fonts>
  <fills count="4">
    <fill>
      <patternFill patternType="none"/>
    </fill>
    <fill>
      <patternFill patternType="gray125"/>
    </fill>
    <fill>
      <patternFill patternType="solid">
        <fgColor rgb="FFFFFF00"/>
        <bgColor rgb="FFFFFF00"/>
      </patternFill>
    </fill>
    <fill>
      <patternFill patternType="solid">
        <fgColor rgb="FFFFFF00"/>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s>
  <cellStyleXfs count="1">
    <xf numFmtId="0" fontId="0" fillId="0" borderId="0"/>
  </cellStyleXfs>
  <cellXfs count="142">
    <xf numFmtId="0" fontId="0" fillId="0" borderId="0" xfId="0" applyFont="1" applyAlignment="1"/>
    <xf numFmtId="49" fontId="3"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1"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center" wrapText="1"/>
    </xf>
    <xf numFmtId="49" fontId="5" fillId="0" borderId="1" xfId="0" applyNumberFormat="1" applyFont="1" applyBorder="1" applyAlignment="1">
      <alignment horizontal="left" vertical="center" wrapText="1"/>
    </xf>
    <xf numFmtId="49" fontId="2" fillId="0" borderId="1" xfId="0" quotePrefix="1" applyNumberFormat="1" applyFont="1" applyBorder="1" applyAlignment="1">
      <alignment horizontal="left" vertical="center" wrapText="1"/>
    </xf>
    <xf numFmtId="49" fontId="2" fillId="2" borderId="1" xfId="0" applyNumberFormat="1" applyFont="1" applyFill="1" applyBorder="1" applyAlignment="1">
      <alignment horizontal="left" vertical="center" wrapText="1"/>
    </xf>
    <xf numFmtId="0" fontId="0" fillId="0" borderId="0" xfId="0" applyFont="1" applyAlignment="1">
      <alignment horizontal="center" vertical="center" wrapText="1"/>
    </xf>
    <xf numFmtId="0" fontId="0" fillId="0" borderId="0" xfId="0" applyFont="1" applyAlignment="1">
      <alignment horizontal="center" vertical="center"/>
    </xf>
    <xf numFmtId="49" fontId="2" fillId="0" borderId="1" xfId="0" applyNumberFormat="1" applyFont="1" applyBorder="1" applyAlignment="1">
      <alignment horizontal="left" vertical="center" wrapText="1"/>
    </xf>
    <xf numFmtId="49"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49" fontId="3" fillId="0" borderId="1" xfId="0" applyNumberFormat="1" applyFont="1" applyBorder="1" applyAlignment="1">
      <alignment horizontal="left" vertical="center" wrapText="1"/>
    </xf>
    <xf numFmtId="3"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2" fillId="0" borderId="1" xfId="0" quotePrefix="1" applyFont="1" applyBorder="1" applyAlignment="1">
      <alignment horizontal="left" vertical="center" wrapText="1"/>
    </xf>
    <xf numFmtId="0" fontId="8" fillId="0" borderId="0" xfId="0" applyFont="1"/>
    <xf numFmtId="0" fontId="0" fillId="0" borderId="0" xfId="0" applyFont="1" applyAlignment="1">
      <alignment horizontal="center"/>
    </xf>
    <xf numFmtId="0" fontId="0" fillId="0" borderId="0" xfId="0" applyFont="1" applyAlignment="1">
      <alignment vertical="center"/>
    </xf>
    <xf numFmtId="1" fontId="11" fillId="0" borderId="1" xfId="0" applyNumberFormat="1" applyFont="1" applyBorder="1" applyAlignment="1">
      <alignment horizontal="center" vertical="center" wrapText="1"/>
    </xf>
    <xf numFmtId="49" fontId="11" fillId="0" borderId="1" xfId="0" applyNumberFormat="1" applyFont="1" applyBorder="1" applyAlignment="1">
      <alignment horizontal="left" vertical="center" wrapText="1"/>
    </xf>
    <xf numFmtId="0" fontId="12" fillId="0" borderId="0" xfId="0" applyFont="1" applyAlignment="1">
      <alignment horizontal="center" vertical="center"/>
    </xf>
    <xf numFmtId="0" fontId="12" fillId="0" borderId="0" xfId="0" applyFont="1" applyAlignment="1">
      <alignment vertical="center"/>
    </xf>
    <xf numFmtId="0" fontId="12" fillId="0" borderId="0" xfId="0" quotePrefix="1" applyFont="1" applyAlignment="1">
      <alignment vertical="center" wrapText="1"/>
    </xf>
    <xf numFmtId="49" fontId="11" fillId="0" borderId="1" xfId="0" quotePrefix="1" applyNumberFormat="1" applyFont="1" applyBorder="1" applyAlignment="1">
      <alignment horizontal="left" vertical="center" wrapText="1"/>
    </xf>
    <xf numFmtId="1" fontId="11"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left" vertical="center" wrapText="1"/>
    </xf>
    <xf numFmtId="0" fontId="15" fillId="0" borderId="0" xfId="0" quotePrefix="1" applyFont="1" applyAlignment="1">
      <alignment vertical="center" wrapText="1"/>
    </xf>
    <xf numFmtId="0" fontId="15" fillId="0" borderId="0" xfId="0" applyFont="1" applyAlignment="1">
      <alignment vertical="center"/>
    </xf>
    <xf numFmtId="49" fontId="2" fillId="0" borderId="1" xfId="0" applyNumberFormat="1" applyFont="1" applyFill="1" applyBorder="1" applyAlignment="1">
      <alignment horizontal="left" vertical="center" wrapText="1"/>
    </xf>
    <xf numFmtId="1" fontId="3" fillId="0" borderId="3" xfId="0" applyNumberFormat="1" applyFont="1" applyFill="1" applyBorder="1" applyAlignment="1">
      <alignment horizontal="center" vertical="center" wrapText="1"/>
    </xf>
    <xf numFmtId="49" fontId="2" fillId="0" borderId="1" xfId="0" quotePrefix="1" applyNumberFormat="1" applyFont="1" applyFill="1" applyBorder="1" applyAlignment="1">
      <alignment horizontal="left" vertical="center" wrapText="1"/>
    </xf>
    <xf numFmtId="1"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49" fontId="2" fillId="0" borderId="5" xfId="0" applyNumberFormat="1" applyFont="1" applyBorder="1" applyAlignment="1">
      <alignment horizontal="left" vertical="center" wrapText="1"/>
    </xf>
    <xf numFmtId="1" fontId="18" fillId="0" borderId="13" xfId="0" applyNumberFormat="1" applyFont="1" applyFill="1" applyBorder="1" applyAlignment="1">
      <alignment horizontal="center" vertical="center" wrapText="1"/>
    </xf>
    <xf numFmtId="1" fontId="3" fillId="0" borderId="5" xfId="0" applyNumberFormat="1" applyFont="1" applyFill="1" applyBorder="1" applyAlignment="1">
      <alignment horizontal="center" vertical="center" wrapText="1"/>
    </xf>
    <xf numFmtId="1" fontId="3" fillId="0" borderId="13" xfId="0" applyNumberFormat="1" applyFont="1" applyBorder="1" applyAlignment="1">
      <alignment horizontal="center" vertical="center" wrapText="1"/>
    </xf>
    <xf numFmtId="49" fontId="6" fillId="0" borderId="1" xfId="0" applyNumberFormat="1" applyFont="1" applyFill="1" applyBorder="1" applyAlignment="1">
      <alignment horizontal="left" vertical="center" wrapText="1"/>
    </xf>
    <xf numFmtId="1" fontId="3" fillId="0" borderId="13" xfId="0" applyNumberFormat="1" applyFont="1" applyFill="1" applyBorder="1" applyAlignment="1">
      <alignment horizontal="center" vertical="center" wrapText="1"/>
    </xf>
    <xf numFmtId="49" fontId="5" fillId="0" borderId="1" xfId="0" quotePrefix="1" applyNumberFormat="1" applyFont="1" applyBorder="1" applyAlignment="1">
      <alignment horizontal="left" vertical="center" wrapText="1"/>
    </xf>
    <xf numFmtId="1" fontId="3" fillId="2" borderId="13" xfId="0" applyNumberFormat="1" applyFont="1" applyFill="1" applyBorder="1" applyAlignment="1">
      <alignment horizontal="center" vertical="center" wrapText="1"/>
    </xf>
    <xf numFmtId="49" fontId="5" fillId="0" borderId="13" xfId="0" applyNumberFormat="1" applyFont="1" applyBorder="1" applyAlignment="1">
      <alignment horizontal="left" vertical="center" wrapText="1"/>
    </xf>
    <xf numFmtId="49" fontId="5" fillId="0" borderId="13" xfId="0" applyNumberFormat="1" applyFont="1" applyFill="1" applyBorder="1" applyAlignment="1">
      <alignment horizontal="left" vertical="center" wrapText="1"/>
    </xf>
    <xf numFmtId="0" fontId="3" fillId="0" borderId="13" xfId="0" applyFont="1" applyFill="1" applyBorder="1" applyAlignment="1">
      <alignment horizontal="center" vertical="center"/>
    </xf>
    <xf numFmtId="49" fontId="3" fillId="0" borderId="1" xfId="0" applyNumberFormat="1" applyFont="1" applyBorder="1" applyAlignment="1">
      <alignment horizontal="left" vertical="top" wrapText="1"/>
    </xf>
    <xf numFmtId="3" fontId="3" fillId="3" borderId="1" xfId="0" applyNumberFormat="1" applyFont="1" applyFill="1" applyBorder="1" applyAlignment="1">
      <alignment horizontal="center" vertical="center"/>
    </xf>
    <xf numFmtId="0" fontId="4" fillId="0" borderId="0" xfId="0" applyFont="1" applyAlignment="1"/>
    <xf numFmtId="0" fontId="4" fillId="0" borderId="0" xfId="0" applyFont="1"/>
    <xf numFmtId="0" fontId="17" fillId="0" borderId="0" xfId="0" applyFont="1"/>
    <xf numFmtId="0" fontId="2" fillId="0" borderId="0" xfId="0" applyFont="1"/>
    <xf numFmtId="0" fontId="17" fillId="3" borderId="1" xfId="0" applyFont="1" applyFill="1" applyBorder="1" applyAlignment="1">
      <alignment horizontal="left" vertical="center"/>
    </xf>
    <xf numFmtId="0" fontId="17" fillId="0" borderId="0" xfId="0" applyFont="1" applyAlignment="1"/>
    <xf numFmtId="49" fontId="2" fillId="0" borderId="13" xfId="0" quotePrefix="1" applyNumberFormat="1" applyFont="1" applyBorder="1" applyAlignment="1">
      <alignment horizontal="left" vertical="center" wrapText="1"/>
    </xf>
    <xf numFmtId="49" fontId="2" fillId="0" borderId="7" xfId="0" quotePrefix="1" applyNumberFormat="1" applyFont="1" applyBorder="1" applyAlignment="1">
      <alignment horizontal="left" vertical="center" wrapText="1"/>
    </xf>
    <xf numFmtId="49" fontId="2" fillId="0" borderId="1" xfId="0" quotePrefix="1" applyNumberFormat="1" applyFont="1" applyBorder="1" applyAlignment="1">
      <alignment vertical="center" wrapText="1"/>
    </xf>
    <xf numFmtId="49" fontId="19" fillId="0" borderId="13" xfId="0" quotePrefix="1" applyNumberFormat="1" applyFont="1" applyBorder="1" applyAlignment="1">
      <alignment horizontal="left" vertical="center" wrapText="1"/>
    </xf>
    <xf numFmtId="49" fontId="2" fillId="0" borderId="5" xfId="0" quotePrefix="1" applyNumberFormat="1" applyFont="1" applyBorder="1" applyAlignment="1">
      <alignment horizontal="left" vertical="center" wrapText="1"/>
    </xf>
    <xf numFmtId="49" fontId="2" fillId="0" borderId="13" xfId="0" applyNumberFormat="1" applyFont="1" applyBorder="1" applyAlignment="1">
      <alignment horizontal="left" vertical="center" wrapText="1"/>
    </xf>
    <xf numFmtId="49" fontId="2" fillId="0" borderId="13" xfId="0" applyNumberFormat="1" applyFont="1" applyFill="1" applyBorder="1" applyAlignment="1">
      <alignment horizontal="left" vertical="center" wrapText="1"/>
    </xf>
    <xf numFmtId="49" fontId="3" fillId="2" borderId="13" xfId="0" applyNumberFormat="1" applyFont="1" applyFill="1" applyBorder="1" applyAlignment="1">
      <alignment horizontal="left" vertical="center" wrapText="1"/>
    </xf>
    <xf numFmtId="49" fontId="3" fillId="2" borderId="2" xfId="0" applyNumberFormat="1" applyFont="1" applyFill="1" applyBorder="1" applyAlignment="1">
      <alignment horizontal="left" vertical="center" wrapText="1"/>
    </xf>
    <xf numFmtId="0" fontId="17" fillId="0" borderId="4" xfId="0" applyFont="1" applyBorder="1"/>
    <xf numFmtId="0" fontId="17" fillId="0" borderId="3" xfId="0" applyFont="1" applyBorder="1"/>
    <xf numFmtId="49" fontId="2" fillId="0" borderId="13" xfId="0" applyNumberFormat="1" applyFont="1" applyBorder="1" applyAlignment="1">
      <alignment horizontal="left" vertical="center" wrapText="1"/>
    </xf>
    <xf numFmtId="49" fontId="3" fillId="2" borderId="13" xfId="0" applyNumberFormat="1" applyFont="1" applyFill="1" applyBorder="1" applyAlignment="1">
      <alignment horizontal="left" vertical="center" wrapText="1"/>
    </xf>
    <xf numFmtId="0" fontId="17" fillId="0" borderId="13" xfId="0" applyFont="1" applyBorder="1"/>
    <xf numFmtId="49" fontId="2" fillId="0" borderId="13" xfId="0" applyNumberFormat="1" applyFont="1" applyFill="1" applyBorder="1" applyAlignment="1">
      <alignment horizontal="left" vertical="center" wrapText="1"/>
    </xf>
    <xf numFmtId="0" fontId="17" fillId="0" borderId="13" xfId="0" applyFont="1" applyFill="1" applyBorder="1"/>
    <xf numFmtId="49" fontId="2" fillId="0" borderId="2" xfId="0" applyNumberFormat="1" applyFont="1" applyBorder="1" applyAlignment="1">
      <alignment horizontal="left" vertical="center" wrapText="1"/>
    </xf>
    <xf numFmtId="0" fontId="17" fillId="0" borderId="3" xfId="0" applyFont="1" applyBorder="1" applyAlignment="1">
      <alignment vertical="center"/>
    </xf>
    <xf numFmtId="0" fontId="2" fillId="0" borderId="13" xfId="0" applyFont="1" applyBorder="1" applyAlignment="1">
      <alignment horizontal="left" vertical="center" wrapText="1"/>
    </xf>
    <xf numFmtId="0" fontId="2" fillId="0" borderId="13" xfId="0" applyFont="1" applyFill="1" applyBorder="1" applyAlignment="1">
      <alignment horizontal="left" vertical="center" wrapText="1"/>
    </xf>
    <xf numFmtId="49" fontId="2" fillId="0" borderId="16" xfId="0" applyNumberFormat="1" applyFont="1" applyBorder="1" applyAlignment="1">
      <alignment horizontal="left" vertical="center" wrapText="1"/>
    </xf>
    <xf numFmtId="49" fontId="2" fillId="0" borderId="17" xfId="0" applyNumberFormat="1" applyFont="1" applyBorder="1" applyAlignment="1">
      <alignment horizontal="left" vertical="center" wrapText="1"/>
    </xf>
    <xf numFmtId="49" fontId="7" fillId="0" borderId="11" xfId="0" applyNumberFormat="1" applyFont="1" applyBorder="1" applyAlignment="1">
      <alignment horizontal="left" vertical="center" wrapText="1"/>
    </xf>
    <xf numFmtId="0" fontId="17" fillId="0" borderId="9" xfId="0" applyFont="1" applyBorder="1" applyAlignment="1">
      <alignment vertical="center"/>
    </xf>
    <xf numFmtId="49" fontId="7" fillId="0" borderId="2" xfId="0" applyNumberFormat="1" applyFont="1" applyBorder="1" applyAlignment="1">
      <alignment horizontal="left" vertical="center" wrapText="1"/>
    </xf>
    <xf numFmtId="0" fontId="2" fillId="0" borderId="2" xfId="0" applyFont="1" applyBorder="1" applyAlignment="1">
      <alignment horizontal="left" vertical="center" wrapText="1"/>
    </xf>
    <xf numFmtId="49" fontId="7" fillId="0" borderId="3" xfId="0" applyNumberFormat="1" applyFont="1" applyBorder="1" applyAlignment="1">
      <alignment horizontal="left" vertical="center" wrapText="1"/>
    </xf>
    <xf numFmtId="49" fontId="2" fillId="0" borderId="18" xfId="0" applyNumberFormat="1" applyFont="1" applyBorder="1" applyAlignment="1">
      <alignment horizontal="left" vertical="center" wrapText="1"/>
    </xf>
    <xf numFmtId="49" fontId="2" fillId="0" borderId="19" xfId="0" applyNumberFormat="1" applyFont="1" applyBorder="1" applyAlignment="1">
      <alignment horizontal="left" vertical="center" wrapText="1"/>
    </xf>
    <xf numFmtId="49" fontId="2" fillId="0" borderId="14" xfId="0" applyNumberFormat="1" applyFont="1" applyBorder="1" applyAlignment="1">
      <alignment horizontal="left" vertical="center" wrapText="1"/>
    </xf>
    <xf numFmtId="49" fontId="2" fillId="0" borderId="15" xfId="0" applyNumberFormat="1" applyFont="1" applyBorder="1" applyAlignment="1">
      <alignment horizontal="left" vertical="center" wrapText="1"/>
    </xf>
    <xf numFmtId="49" fontId="2" fillId="0" borderId="3" xfId="0" applyNumberFormat="1" applyFont="1" applyBorder="1" applyAlignment="1">
      <alignment horizontal="left" vertical="center" wrapText="1"/>
    </xf>
    <xf numFmtId="0" fontId="21" fillId="0" borderId="3" xfId="0" applyFont="1" applyBorder="1" applyAlignment="1">
      <alignment vertical="center"/>
    </xf>
    <xf numFmtId="0" fontId="1" fillId="0" borderId="0" xfId="0" applyFont="1" applyAlignment="1">
      <alignment horizontal="center" vertical="center" wrapText="1"/>
    </xf>
    <xf numFmtId="0" fontId="20" fillId="0" borderId="0" xfId="0" applyFont="1" applyAlignment="1"/>
    <xf numFmtId="49" fontId="3" fillId="0" borderId="2" xfId="0" applyNumberFormat="1" applyFont="1" applyBorder="1" applyAlignment="1">
      <alignment horizontal="center" vertical="center" wrapText="1"/>
    </xf>
    <xf numFmtId="49" fontId="2" fillId="0" borderId="10" xfId="0" applyNumberFormat="1" applyFont="1" applyBorder="1" applyAlignment="1">
      <alignment horizontal="left" vertical="center" wrapText="1"/>
    </xf>
    <xf numFmtId="0" fontId="17" fillId="0" borderId="8" xfId="0" applyFont="1" applyBorder="1" applyAlignment="1">
      <alignment vertical="center"/>
    </xf>
    <xf numFmtId="49" fontId="2" fillId="0" borderId="11" xfId="0" applyNumberFormat="1" applyFont="1" applyBorder="1" applyAlignment="1">
      <alignment horizontal="left" vertical="center" wrapText="1"/>
    </xf>
    <xf numFmtId="0" fontId="3" fillId="0" borderId="13" xfId="0" applyFont="1" applyBorder="1" applyAlignment="1">
      <alignment horizontal="left" vertical="top" wrapText="1"/>
    </xf>
    <xf numFmtId="0" fontId="17" fillId="0" borderId="13" xfId="0" applyFont="1" applyBorder="1" applyAlignment="1">
      <alignment horizontal="left" vertical="top"/>
    </xf>
    <xf numFmtId="0" fontId="17" fillId="0" borderId="13" xfId="0" applyFont="1" applyBorder="1" applyAlignment="1">
      <alignment horizontal="left"/>
    </xf>
    <xf numFmtId="49" fontId="3" fillId="0" borderId="13" xfId="0" applyNumberFormat="1" applyFont="1" applyBorder="1" applyAlignment="1">
      <alignment horizontal="left" vertical="top" wrapText="1"/>
    </xf>
    <xf numFmtId="0" fontId="22" fillId="0" borderId="13" xfId="0" applyFont="1" applyBorder="1" applyAlignment="1">
      <alignment horizontal="left"/>
    </xf>
    <xf numFmtId="0" fontId="17" fillId="0" borderId="3" xfId="0" applyFont="1" applyBorder="1" applyAlignment="1">
      <alignment vertical="center" wrapText="1"/>
    </xf>
    <xf numFmtId="49" fontId="3" fillId="0" borderId="5" xfId="0" applyNumberFormat="1" applyFont="1" applyFill="1" applyBorder="1" applyAlignment="1">
      <alignment horizontal="left" vertical="top" wrapText="1"/>
    </xf>
    <xf numFmtId="0" fontId="17" fillId="0" borderId="6" xfId="0" applyFont="1" applyFill="1" applyBorder="1" applyAlignment="1">
      <alignment vertical="top"/>
    </xf>
    <xf numFmtId="0" fontId="3" fillId="0" borderId="5" xfId="0" applyFont="1" applyBorder="1" applyAlignment="1">
      <alignment horizontal="left" vertical="top" wrapText="1"/>
    </xf>
    <xf numFmtId="0" fontId="17" fillId="0" borderId="6" xfId="0" applyFont="1" applyBorder="1" applyAlignment="1">
      <alignment vertical="top"/>
    </xf>
    <xf numFmtId="0" fontId="17" fillId="0" borderId="7" xfId="0" applyFont="1" applyBorder="1" applyAlignment="1">
      <alignment vertical="top"/>
    </xf>
    <xf numFmtId="49" fontId="3" fillId="0" borderId="5" xfId="0" applyNumberFormat="1" applyFont="1" applyBorder="1" applyAlignment="1">
      <alignment horizontal="left" vertical="top" wrapText="1"/>
    </xf>
    <xf numFmtId="0" fontId="17" fillId="0" borderId="6" xfId="0" applyFont="1" applyBorder="1" applyAlignment="1">
      <alignment horizontal="left" vertical="top"/>
    </xf>
    <xf numFmtId="0" fontId="17" fillId="0" borderId="12" xfId="0" applyFont="1" applyBorder="1" applyAlignment="1">
      <alignment horizontal="left" vertical="top"/>
    </xf>
    <xf numFmtId="49" fontId="2" fillId="0" borderId="11" xfId="0" applyNumberFormat="1" applyFont="1" applyFill="1" applyBorder="1" applyAlignment="1">
      <alignment horizontal="left" vertical="center" wrapText="1"/>
    </xf>
    <xf numFmtId="0" fontId="17" fillId="0" borderId="9" xfId="0" applyFont="1" applyFill="1" applyBorder="1"/>
    <xf numFmtId="49" fontId="2" fillId="0" borderId="2" xfId="0" applyNumberFormat="1" applyFont="1" applyBorder="1" applyAlignment="1">
      <alignment vertical="center" wrapText="1"/>
    </xf>
    <xf numFmtId="49" fontId="3" fillId="0" borderId="10" xfId="0" applyNumberFormat="1" applyFont="1" applyFill="1" applyBorder="1" applyAlignment="1">
      <alignment horizontal="left" vertical="top" wrapText="1"/>
    </xf>
    <xf numFmtId="49" fontId="3" fillId="0" borderId="12" xfId="0" applyNumberFormat="1" applyFont="1" applyFill="1" applyBorder="1" applyAlignment="1">
      <alignment horizontal="left" vertical="top" wrapText="1"/>
    </xf>
    <xf numFmtId="0" fontId="17" fillId="0" borderId="11" xfId="0" applyFont="1" applyFill="1" applyBorder="1" applyAlignment="1">
      <alignment vertical="top"/>
    </xf>
    <xf numFmtId="0" fontId="3" fillId="3" borderId="2" xfId="0" applyFont="1" applyFill="1" applyBorder="1" applyAlignment="1">
      <alignment horizontal="center" vertical="center"/>
    </xf>
    <xf numFmtId="0" fontId="17" fillId="3" borderId="4" xfId="0" applyFont="1" applyFill="1" applyBorder="1"/>
    <xf numFmtId="0" fontId="17" fillId="3" borderId="3" xfId="0" applyFont="1" applyFill="1" applyBorder="1"/>
    <xf numFmtId="49" fontId="2" fillId="0" borderId="4" xfId="0" applyNumberFormat="1" applyFont="1" applyBorder="1" applyAlignment="1">
      <alignment vertical="center" wrapText="1"/>
    </xf>
    <xf numFmtId="49" fontId="2" fillId="0" borderId="2" xfId="0" quotePrefix="1" applyNumberFormat="1" applyFont="1" applyBorder="1" applyAlignment="1">
      <alignment horizontal="left" vertical="center" wrapText="1"/>
    </xf>
    <xf numFmtId="49" fontId="2" fillId="0" borderId="3" xfId="0" quotePrefix="1" applyNumberFormat="1" applyFont="1" applyBorder="1" applyAlignment="1">
      <alignment horizontal="left" vertical="center" wrapText="1"/>
    </xf>
    <xf numFmtId="49" fontId="3" fillId="2" borderId="4" xfId="0" applyNumberFormat="1" applyFont="1" applyFill="1" applyBorder="1" applyAlignment="1">
      <alignment horizontal="left" vertical="center" wrapText="1"/>
    </xf>
    <xf numFmtId="49" fontId="3" fillId="2" borderId="3" xfId="0" applyNumberFormat="1" applyFont="1" applyFill="1" applyBorder="1" applyAlignment="1">
      <alignment horizontal="left" vertical="center" wrapText="1"/>
    </xf>
    <xf numFmtId="0" fontId="17" fillId="0" borderId="7" xfId="0" applyFont="1" applyFill="1" applyBorder="1" applyAlignment="1">
      <alignment vertical="top"/>
    </xf>
    <xf numFmtId="49" fontId="2" fillId="0" borderId="5" xfId="0" quotePrefix="1" applyNumberFormat="1" applyFont="1" applyBorder="1" applyAlignment="1">
      <alignment horizontal="left" vertical="center" wrapText="1"/>
    </xf>
    <xf numFmtId="0" fontId="17" fillId="0" borderId="7" xfId="0" applyFont="1" applyBorder="1" applyAlignment="1">
      <alignment vertical="center"/>
    </xf>
    <xf numFmtId="3" fontId="3" fillId="0" borderId="5" xfId="0" applyNumberFormat="1" applyFont="1" applyBorder="1" applyAlignment="1">
      <alignment horizontal="center" vertical="center" wrapText="1"/>
    </xf>
    <xf numFmtId="0" fontId="17" fillId="0" borderId="7" xfId="0" applyFont="1" applyBorder="1"/>
    <xf numFmtId="49" fontId="2" fillId="0" borderId="10" xfId="0" applyNumberFormat="1" applyFont="1" applyFill="1" applyBorder="1" applyAlignment="1">
      <alignment horizontal="left" vertical="center" wrapText="1"/>
    </xf>
    <xf numFmtId="0" fontId="17" fillId="0" borderId="8" xfId="0" applyFont="1" applyFill="1" applyBorder="1"/>
    <xf numFmtId="0" fontId="3" fillId="0" borderId="5" xfId="0" applyFont="1" applyFill="1" applyBorder="1" applyAlignment="1">
      <alignment horizontal="left" vertical="top" wrapText="1"/>
    </xf>
    <xf numFmtId="49" fontId="2" fillId="0" borderId="2" xfId="0" applyNumberFormat="1" applyFont="1" applyFill="1" applyBorder="1" applyAlignment="1">
      <alignment horizontal="left" vertical="center" wrapText="1"/>
    </xf>
    <xf numFmtId="0" fontId="17" fillId="0" borderId="3" xfId="0" applyFont="1" applyFill="1" applyBorder="1"/>
    <xf numFmtId="49" fontId="7" fillId="0" borderId="2" xfId="0" applyNumberFormat="1" applyFont="1" applyFill="1" applyBorder="1" applyAlignment="1">
      <alignment horizontal="left" vertical="center" wrapText="1"/>
    </xf>
    <xf numFmtId="0" fontId="17" fillId="0" borderId="6" xfId="0" applyFont="1" applyFill="1" applyBorder="1"/>
    <xf numFmtId="0" fontId="17" fillId="0" borderId="7" xfId="0" applyFont="1" applyFill="1" applyBorder="1"/>
    <xf numFmtId="49" fontId="10" fillId="0" borderId="2" xfId="0" applyNumberFormat="1" applyFont="1" applyBorder="1" applyAlignment="1">
      <alignment horizontal="left" vertical="center" wrapText="1"/>
    </xf>
    <xf numFmtId="0" fontId="4" fillId="0" borderId="3" xfId="0" applyFont="1" applyBorder="1"/>
    <xf numFmtId="49" fontId="16" fillId="0" borderId="2" xfId="0" applyNumberFormat="1" applyFont="1" applyBorder="1" applyAlignment="1">
      <alignment horizontal="left" vertical="center" wrapText="1"/>
    </xf>
    <xf numFmtId="49" fontId="9" fillId="0" borderId="2" xfId="0" applyNumberFormat="1" applyFont="1" applyBorder="1" applyAlignment="1">
      <alignment horizontal="center" vertical="center" wrapText="1"/>
    </xf>
    <xf numFmtId="49" fontId="13" fillId="2" borderId="2" xfId="0" applyNumberFormat="1"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3"/>
  <sheetViews>
    <sheetView tabSelected="1" zoomScale="90" zoomScaleNormal="90" workbookViewId="0">
      <selection activeCell="E7" sqref="E7"/>
    </sheetView>
  </sheetViews>
  <sheetFormatPr defaultColWidth="14.42578125" defaultRowHeight="15" customHeight="1" x14ac:dyDescent="0.25"/>
  <cols>
    <col min="1" max="1" width="17" style="56" customWidth="1"/>
    <col min="2" max="2" width="21.42578125" style="56" customWidth="1"/>
    <col min="3" max="3" width="52.42578125" style="56" customWidth="1"/>
    <col min="4" max="4" width="10.140625" style="56" customWidth="1"/>
    <col min="5" max="5" width="80" style="56" customWidth="1"/>
    <col min="6" max="16384" width="14.42578125" style="51"/>
  </cols>
  <sheetData>
    <row r="1" spans="1:5" ht="58.5" customHeight="1" x14ac:dyDescent="0.3">
      <c r="A1" s="90" t="s">
        <v>288</v>
      </c>
      <c r="B1" s="91"/>
      <c r="C1" s="91"/>
      <c r="D1" s="91"/>
      <c r="E1" s="91"/>
    </row>
    <row r="2" spans="1:5" ht="47.25" x14ac:dyDescent="0.25">
      <c r="A2" s="1" t="s">
        <v>0</v>
      </c>
      <c r="B2" s="92" t="s">
        <v>1</v>
      </c>
      <c r="C2" s="67"/>
      <c r="D2" s="2" t="s">
        <v>2</v>
      </c>
      <c r="E2" s="1" t="s">
        <v>169</v>
      </c>
    </row>
    <row r="3" spans="1:5" ht="15.75" x14ac:dyDescent="0.25">
      <c r="A3" s="65" t="s">
        <v>175</v>
      </c>
      <c r="B3" s="66"/>
      <c r="C3" s="66"/>
      <c r="D3" s="66"/>
      <c r="E3" s="67"/>
    </row>
    <row r="4" spans="1:5" s="52" customFormat="1" ht="15.75" x14ac:dyDescent="0.25">
      <c r="A4" s="69" t="s">
        <v>3</v>
      </c>
      <c r="B4" s="70"/>
      <c r="C4" s="70"/>
      <c r="D4" s="45">
        <f>SUM(D5:D31)</f>
        <v>220</v>
      </c>
      <c r="E4" s="64"/>
    </row>
    <row r="5" spans="1:5" s="52" customFormat="1" ht="31.5" x14ac:dyDescent="0.25">
      <c r="A5" s="96" t="s">
        <v>172</v>
      </c>
      <c r="B5" s="71" t="s">
        <v>249</v>
      </c>
      <c r="C5" s="72"/>
      <c r="D5" s="43">
        <v>5</v>
      </c>
      <c r="E5" s="30" t="s">
        <v>244</v>
      </c>
    </row>
    <row r="6" spans="1:5" s="52" customFormat="1" ht="31.5" customHeight="1" x14ac:dyDescent="0.25">
      <c r="A6" s="96"/>
      <c r="B6" s="75" t="s">
        <v>250</v>
      </c>
      <c r="C6" s="75"/>
      <c r="D6" s="43">
        <v>5</v>
      </c>
      <c r="E6" s="32" t="s">
        <v>176</v>
      </c>
    </row>
    <row r="7" spans="1:5" s="52" customFormat="1" ht="48" customHeight="1" x14ac:dyDescent="0.25">
      <c r="A7" s="97"/>
      <c r="B7" s="76" t="s">
        <v>171</v>
      </c>
      <c r="C7" s="76"/>
      <c r="D7" s="43">
        <v>5</v>
      </c>
      <c r="E7" s="30" t="s">
        <v>244</v>
      </c>
    </row>
    <row r="8" spans="1:5" s="52" customFormat="1" ht="39.75" customHeight="1" x14ac:dyDescent="0.25">
      <c r="A8" s="96" t="s">
        <v>173</v>
      </c>
      <c r="B8" s="73" t="s">
        <v>177</v>
      </c>
      <c r="C8" s="74"/>
      <c r="D8" s="43">
        <v>6</v>
      </c>
      <c r="E8" s="10" t="s">
        <v>243</v>
      </c>
    </row>
    <row r="9" spans="1:5" s="52" customFormat="1" ht="63" customHeight="1" x14ac:dyDescent="0.25">
      <c r="A9" s="98"/>
      <c r="B9" s="73" t="s">
        <v>182</v>
      </c>
      <c r="C9" s="74"/>
      <c r="D9" s="43">
        <v>10</v>
      </c>
      <c r="E9" s="30" t="s">
        <v>245</v>
      </c>
    </row>
    <row r="10" spans="1:5" s="53" customFormat="1" ht="31.5" customHeight="1" x14ac:dyDescent="0.25">
      <c r="A10" s="98"/>
      <c r="B10" s="77" t="s">
        <v>251</v>
      </c>
      <c r="C10" s="78"/>
      <c r="D10" s="43">
        <v>5</v>
      </c>
      <c r="E10" s="6" t="s">
        <v>178</v>
      </c>
    </row>
    <row r="11" spans="1:5" s="53" customFormat="1" ht="31.5" customHeight="1" x14ac:dyDescent="0.25">
      <c r="A11" s="98"/>
      <c r="B11" s="68" t="s">
        <v>179</v>
      </c>
      <c r="C11" s="68"/>
      <c r="D11" s="31">
        <v>5</v>
      </c>
      <c r="E11" s="35" t="s">
        <v>183</v>
      </c>
    </row>
    <row r="12" spans="1:5" s="54" customFormat="1" ht="31.5" customHeight="1" x14ac:dyDescent="0.25">
      <c r="A12" s="98"/>
      <c r="B12" s="68" t="s">
        <v>163</v>
      </c>
      <c r="C12" s="68"/>
      <c r="D12" s="43">
        <v>4</v>
      </c>
      <c r="E12" s="47" t="s">
        <v>5</v>
      </c>
    </row>
    <row r="13" spans="1:5" s="52" customFormat="1" ht="47.25" x14ac:dyDescent="0.25">
      <c r="A13" s="98"/>
      <c r="B13" s="79" t="s">
        <v>180</v>
      </c>
      <c r="C13" s="80"/>
      <c r="D13" s="48">
        <v>10</v>
      </c>
      <c r="E13" s="30" t="s">
        <v>184</v>
      </c>
    </row>
    <row r="14" spans="1:5" s="52" customFormat="1" ht="47.25" x14ac:dyDescent="0.25">
      <c r="A14" s="98"/>
      <c r="B14" s="81" t="s">
        <v>181</v>
      </c>
      <c r="C14" s="74"/>
      <c r="D14" s="48">
        <v>10</v>
      </c>
      <c r="E14" s="30" t="s">
        <v>185</v>
      </c>
    </row>
    <row r="15" spans="1:5" s="52" customFormat="1" ht="48.6" customHeight="1" x14ac:dyDescent="0.25">
      <c r="A15" s="98"/>
      <c r="B15" s="81" t="s">
        <v>252</v>
      </c>
      <c r="C15" s="74"/>
      <c r="D15" s="48">
        <v>5</v>
      </c>
      <c r="E15" s="35" t="s">
        <v>183</v>
      </c>
    </row>
    <row r="16" spans="1:5" s="52" customFormat="1" ht="47.45" customHeight="1" x14ac:dyDescent="0.25">
      <c r="A16" s="99" t="s">
        <v>168</v>
      </c>
      <c r="B16" s="73" t="s">
        <v>186</v>
      </c>
      <c r="C16" s="101"/>
      <c r="D16" s="41">
        <v>15</v>
      </c>
      <c r="E16" s="30" t="s">
        <v>188</v>
      </c>
    </row>
    <row r="17" spans="1:5" s="52" customFormat="1" ht="32.1" customHeight="1" x14ac:dyDescent="0.25">
      <c r="A17" s="98"/>
      <c r="B17" s="68" t="s">
        <v>253</v>
      </c>
      <c r="C17" s="70"/>
      <c r="D17" s="41">
        <v>15</v>
      </c>
      <c r="E17" s="62" t="s">
        <v>244</v>
      </c>
    </row>
    <row r="18" spans="1:5" s="52" customFormat="1" ht="110.25" x14ac:dyDescent="0.25">
      <c r="A18" s="99" t="s">
        <v>13</v>
      </c>
      <c r="B18" s="73" t="s">
        <v>14</v>
      </c>
      <c r="C18" s="74"/>
      <c r="D18" s="41">
        <v>15</v>
      </c>
      <c r="E18" s="6" t="s">
        <v>254</v>
      </c>
    </row>
    <row r="19" spans="1:5" s="52" customFormat="1" ht="93.95" customHeight="1" x14ac:dyDescent="0.25">
      <c r="A19" s="98"/>
      <c r="B19" s="73" t="s">
        <v>255</v>
      </c>
      <c r="C19" s="101"/>
      <c r="D19" s="41">
        <v>20</v>
      </c>
      <c r="E19" s="30" t="s">
        <v>187</v>
      </c>
    </row>
    <row r="20" spans="1:5" s="52" customFormat="1" ht="31.5" customHeight="1" x14ac:dyDescent="0.25">
      <c r="A20" s="98"/>
      <c r="B20" s="73" t="s">
        <v>189</v>
      </c>
      <c r="C20" s="74"/>
      <c r="D20" s="41">
        <v>5</v>
      </c>
      <c r="E20" s="32" t="s">
        <v>176</v>
      </c>
    </row>
    <row r="21" spans="1:5" s="52" customFormat="1" ht="31.5" customHeight="1" x14ac:dyDescent="0.25">
      <c r="A21" s="98"/>
      <c r="B21" s="73" t="s">
        <v>15</v>
      </c>
      <c r="C21" s="74"/>
      <c r="D21" s="41">
        <v>5</v>
      </c>
      <c r="E21" s="46" t="s">
        <v>16</v>
      </c>
    </row>
    <row r="22" spans="1:5" s="52" customFormat="1" ht="32.1" customHeight="1" x14ac:dyDescent="0.25">
      <c r="A22" s="98"/>
      <c r="B22" s="68" t="s">
        <v>256</v>
      </c>
      <c r="C22" s="70"/>
      <c r="D22" s="41">
        <v>5</v>
      </c>
      <c r="E22" s="63" t="s">
        <v>244</v>
      </c>
    </row>
    <row r="23" spans="1:5" s="52" customFormat="1" ht="31.5" x14ac:dyDescent="0.25">
      <c r="A23" s="99" t="s">
        <v>19</v>
      </c>
      <c r="B23" s="68" t="s">
        <v>20</v>
      </c>
      <c r="C23" s="70"/>
      <c r="D23" s="41">
        <v>10</v>
      </c>
      <c r="E23" s="6" t="s">
        <v>257</v>
      </c>
    </row>
    <row r="24" spans="1:5" s="52" customFormat="1" ht="94.5" x14ac:dyDescent="0.25">
      <c r="A24" s="100"/>
      <c r="B24" s="73" t="s">
        <v>164</v>
      </c>
      <c r="C24" s="74"/>
      <c r="D24" s="41">
        <v>10</v>
      </c>
      <c r="E24" s="59" t="s">
        <v>190</v>
      </c>
    </row>
    <row r="25" spans="1:5" s="52" customFormat="1" ht="15.75" x14ac:dyDescent="0.25">
      <c r="A25" s="100"/>
      <c r="B25" s="93" t="s">
        <v>165</v>
      </c>
      <c r="C25" s="94"/>
      <c r="D25" s="41">
        <v>5</v>
      </c>
      <c r="E25" s="32" t="s">
        <v>188</v>
      </c>
    </row>
    <row r="26" spans="1:5" s="52" customFormat="1" ht="63" x14ac:dyDescent="0.25">
      <c r="A26" s="100"/>
      <c r="B26" s="68" t="s">
        <v>166</v>
      </c>
      <c r="C26" s="68"/>
      <c r="D26" s="41">
        <v>10</v>
      </c>
      <c r="E26" s="6" t="s">
        <v>191</v>
      </c>
    </row>
    <row r="27" spans="1:5" s="52" customFormat="1" ht="31.5" x14ac:dyDescent="0.25">
      <c r="A27" s="100"/>
      <c r="B27" s="68" t="s">
        <v>192</v>
      </c>
      <c r="C27" s="68"/>
      <c r="D27" s="41">
        <v>5</v>
      </c>
      <c r="E27" s="35" t="s">
        <v>246</v>
      </c>
    </row>
    <row r="28" spans="1:5" s="52" customFormat="1" ht="47.45" customHeight="1" x14ac:dyDescent="0.25">
      <c r="A28" s="100"/>
      <c r="B28" s="95" t="s">
        <v>193</v>
      </c>
      <c r="C28" s="80"/>
      <c r="D28" s="41">
        <v>10</v>
      </c>
      <c r="E28" s="6" t="s">
        <v>178</v>
      </c>
    </row>
    <row r="29" spans="1:5" s="52" customFormat="1" ht="63" x14ac:dyDescent="0.25">
      <c r="A29" s="99" t="s">
        <v>152</v>
      </c>
      <c r="B29" s="68" t="s">
        <v>21</v>
      </c>
      <c r="C29" s="68"/>
      <c r="D29" s="41">
        <v>5</v>
      </c>
      <c r="E29" s="57" t="s">
        <v>258</v>
      </c>
    </row>
    <row r="30" spans="1:5" s="52" customFormat="1" ht="48" customHeight="1" x14ac:dyDescent="0.25">
      <c r="A30" s="98"/>
      <c r="B30" s="68" t="s">
        <v>22</v>
      </c>
      <c r="C30" s="68"/>
      <c r="D30" s="41">
        <v>5</v>
      </c>
      <c r="E30" s="62" t="s">
        <v>194</v>
      </c>
    </row>
    <row r="31" spans="1:5" s="52" customFormat="1" ht="47.25" x14ac:dyDescent="0.25">
      <c r="A31" s="98"/>
      <c r="B31" s="95" t="s">
        <v>167</v>
      </c>
      <c r="C31" s="80"/>
      <c r="D31" s="41">
        <v>10</v>
      </c>
      <c r="E31" s="58" t="s">
        <v>195</v>
      </c>
    </row>
    <row r="32" spans="1:5" ht="15.75" x14ac:dyDescent="0.25">
      <c r="A32" s="65" t="s">
        <v>23</v>
      </c>
      <c r="B32" s="66"/>
      <c r="C32" s="67"/>
      <c r="D32" s="3">
        <f>SUM(D33:D65)</f>
        <v>220</v>
      </c>
      <c r="E32" s="7"/>
    </row>
    <row r="33" spans="1:5" ht="31.5" x14ac:dyDescent="0.25">
      <c r="A33" s="107" t="s">
        <v>24</v>
      </c>
      <c r="B33" s="68" t="s">
        <v>259</v>
      </c>
      <c r="C33" s="68"/>
      <c r="D33" s="33">
        <v>5</v>
      </c>
      <c r="E33" s="6" t="s">
        <v>196</v>
      </c>
    </row>
    <row r="34" spans="1:5" ht="31.5" x14ac:dyDescent="0.25">
      <c r="A34" s="108"/>
      <c r="B34" s="68" t="s">
        <v>260</v>
      </c>
      <c r="C34" s="68"/>
      <c r="D34" s="33">
        <v>5</v>
      </c>
      <c r="E34" s="6" t="s">
        <v>196</v>
      </c>
    </row>
    <row r="35" spans="1:5" ht="31.5" x14ac:dyDescent="0.25">
      <c r="A35" s="108"/>
      <c r="B35" s="68" t="s">
        <v>261</v>
      </c>
      <c r="C35" s="68"/>
      <c r="D35" s="33">
        <v>5</v>
      </c>
      <c r="E35" s="6" t="s">
        <v>196</v>
      </c>
    </row>
    <row r="36" spans="1:5" ht="15.75" x14ac:dyDescent="0.25">
      <c r="A36" s="108"/>
      <c r="B36" s="68" t="s">
        <v>153</v>
      </c>
      <c r="C36" s="68"/>
      <c r="D36" s="33">
        <v>5</v>
      </c>
      <c r="E36" s="6" t="s">
        <v>178</v>
      </c>
    </row>
    <row r="37" spans="1:5" ht="15.75" x14ac:dyDescent="0.25">
      <c r="A37" s="108"/>
      <c r="B37" s="84" t="s">
        <v>154</v>
      </c>
      <c r="C37" s="85"/>
      <c r="D37" s="33">
        <v>5</v>
      </c>
      <c r="E37" s="6" t="s">
        <v>178</v>
      </c>
    </row>
    <row r="38" spans="1:5" ht="63" customHeight="1" x14ac:dyDescent="0.25">
      <c r="A38" s="108"/>
      <c r="B38" s="86" t="s">
        <v>197</v>
      </c>
      <c r="C38" s="87"/>
      <c r="D38" s="33">
        <v>5</v>
      </c>
      <c r="E38" s="6" t="s">
        <v>178</v>
      </c>
    </row>
    <row r="39" spans="1:5" ht="31.5" x14ac:dyDescent="0.25">
      <c r="A39" s="108"/>
      <c r="B39" s="68" t="s">
        <v>155</v>
      </c>
      <c r="C39" s="68"/>
      <c r="D39" s="33">
        <v>5</v>
      </c>
      <c r="E39" s="6" t="s">
        <v>198</v>
      </c>
    </row>
    <row r="40" spans="1:5" ht="47.45" customHeight="1" x14ac:dyDescent="0.25">
      <c r="A40" s="108"/>
      <c r="B40" s="95" t="s">
        <v>262</v>
      </c>
      <c r="C40" s="80"/>
      <c r="D40" s="33">
        <v>5</v>
      </c>
      <c r="E40" s="32" t="s">
        <v>244</v>
      </c>
    </row>
    <row r="41" spans="1:5" ht="78.75" x14ac:dyDescent="0.25">
      <c r="A41" s="109"/>
      <c r="B41" s="71" t="s">
        <v>263</v>
      </c>
      <c r="C41" s="71"/>
      <c r="D41" s="31">
        <v>15</v>
      </c>
      <c r="E41" s="30" t="s">
        <v>275</v>
      </c>
    </row>
    <row r="42" spans="1:5" ht="78.75" x14ac:dyDescent="0.25">
      <c r="A42" s="109"/>
      <c r="B42" s="71" t="s">
        <v>156</v>
      </c>
      <c r="C42" s="71"/>
      <c r="D42" s="31">
        <v>5</v>
      </c>
      <c r="E42" s="32" t="s">
        <v>199</v>
      </c>
    </row>
    <row r="43" spans="1:5" ht="31.5" x14ac:dyDescent="0.25">
      <c r="A43" s="108"/>
      <c r="B43" s="110" t="s">
        <v>264</v>
      </c>
      <c r="C43" s="111"/>
      <c r="D43" s="37">
        <v>5</v>
      </c>
      <c r="E43" s="32" t="s">
        <v>244</v>
      </c>
    </row>
    <row r="44" spans="1:5" ht="63" customHeight="1" x14ac:dyDescent="0.25">
      <c r="A44" s="104" t="s">
        <v>25</v>
      </c>
      <c r="B44" s="73" t="s">
        <v>200</v>
      </c>
      <c r="C44" s="88"/>
      <c r="D44" s="33">
        <v>5</v>
      </c>
      <c r="E44" s="32" t="s">
        <v>178</v>
      </c>
    </row>
    <row r="45" spans="1:5" ht="94.5" customHeight="1" x14ac:dyDescent="0.25">
      <c r="A45" s="105"/>
      <c r="B45" s="82" t="s">
        <v>201</v>
      </c>
      <c r="C45" s="74"/>
      <c r="D45" s="34">
        <v>5</v>
      </c>
      <c r="E45" s="32" t="s">
        <v>178</v>
      </c>
    </row>
    <row r="46" spans="1:5" ht="31.5" customHeight="1" x14ac:dyDescent="0.25">
      <c r="A46" s="105"/>
      <c r="B46" s="73" t="s">
        <v>202</v>
      </c>
      <c r="C46" s="74"/>
      <c r="D46" s="33">
        <v>10</v>
      </c>
      <c r="E46" s="35" t="s">
        <v>26</v>
      </c>
    </row>
    <row r="47" spans="1:5" ht="47.25" x14ac:dyDescent="0.25">
      <c r="A47" s="105"/>
      <c r="B47" s="81" t="s">
        <v>265</v>
      </c>
      <c r="C47" s="74"/>
      <c r="D47" s="37">
        <v>10</v>
      </c>
      <c r="E47" s="30" t="s">
        <v>203</v>
      </c>
    </row>
    <row r="48" spans="1:5" ht="47.25" x14ac:dyDescent="0.25">
      <c r="A48" s="106"/>
      <c r="B48" s="81" t="s">
        <v>266</v>
      </c>
      <c r="C48" s="74"/>
      <c r="D48" s="37">
        <v>5</v>
      </c>
      <c r="E48" s="30" t="s">
        <v>203</v>
      </c>
    </row>
    <row r="49" spans="1:5" ht="78.75" x14ac:dyDescent="0.25">
      <c r="A49" s="104" t="s">
        <v>29</v>
      </c>
      <c r="B49" s="81" t="s">
        <v>204</v>
      </c>
      <c r="C49" s="74"/>
      <c r="D49" s="33">
        <v>10</v>
      </c>
      <c r="E49" s="6" t="s">
        <v>209</v>
      </c>
    </row>
    <row r="50" spans="1:5" ht="47.25" x14ac:dyDescent="0.25">
      <c r="A50" s="105"/>
      <c r="B50" s="81" t="s">
        <v>205</v>
      </c>
      <c r="C50" s="74"/>
      <c r="D50" s="33">
        <v>10</v>
      </c>
      <c r="E50" s="6" t="s">
        <v>208</v>
      </c>
    </row>
    <row r="51" spans="1:5" ht="31.5" customHeight="1" x14ac:dyDescent="0.25">
      <c r="A51" s="106"/>
      <c r="B51" s="81" t="s">
        <v>267</v>
      </c>
      <c r="C51" s="83"/>
      <c r="D51" s="33">
        <v>10</v>
      </c>
      <c r="E51" s="5" t="s">
        <v>206</v>
      </c>
    </row>
    <row r="52" spans="1:5" ht="32.1" customHeight="1" x14ac:dyDescent="0.25">
      <c r="A52" s="104" t="s">
        <v>32</v>
      </c>
      <c r="B52" s="82" t="s">
        <v>207</v>
      </c>
      <c r="C52" s="74"/>
      <c r="D52" s="34">
        <v>10</v>
      </c>
      <c r="E52" s="30" t="s">
        <v>187</v>
      </c>
    </row>
    <row r="53" spans="1:5" ht="31.5" x14ac:dyDescent="0.25">
      <c r="A53" s="105"/>
      <c r="B53" s="82" t="s">
        <v>33</v>
      </c>
      <c r="C53" s="74"/>
      <c r="D53" s="34">
        <v>3</v>
      </c>
      <c r="E53" s="30" t="s">
        <v>211</v>
      </c>
    </row>
    <row r="54" spans="1:5" ht="32.450000000000003" customHeight="1" x14ac:dyDescent="0.25">
      <c r="A54" s="105"/>
      <c r="B54" s="82" t="s">
        <v>210</v>
      </c>
      <c r="C54" s="74"/>
      <c r="D54" s="34">
        <v>2</v>
      </c>
      <c r="E54" s="35" t="s">
        <v>247</v>
      </c>
    </row>
    <row r="55" spans="1:5" ht="47.25" x14ac:dyDescent="0.25">
      <c r="A55" s="106"/>
      <c r="B55" s="81" t="s">
        <v>268</v>
      </c>
      <c r="C55" s="74"/>
      <c r="D55" s="33">
        <v>5</v>
      </c>
      <c r="E55" s="6" t="s">
        <v>203</v>
      </c>
    </row>
    <row r="56" spans="1:5" ht="15.75" x14ac:dyDescent="0.25">
      <c r="A56" s="104" t="s">
        <v>35</v>
      </c>
      <c r="B56" s="73" t="s">
        <v>212</v>
      </c>
      <c r="C56" s="74"/>
      <c r="D56" s="33">
        <v>5</v>
      </c>
      <c r="E56" s="44" t="s">
        <v>213</v>
      </c>
    </row>
    <row r="57" spans="1:5" ht="47.25" x14ac:dyDescent="0.25">
      <c r="A57" s="105"/>
      <c r="B57" s="81" t="s">
        <v>214</v>
      </c>
      <c r="C57" s="83"/>
      <c r="D57" s="33">
        <v>5</v>
      </c>
      <c r="E57" s="6" t="s">
        <v>203</v>
      </c>
    </row>
    <row r="58" spans="1:5" ht="47.25" x14ac:dyDescent="0.25">
      <c r="A58" s="106"/>
      <c r="B58" s="81" t="s">
        <v>269</v>
      </c>
      <c r="C58" s="74"/>
      <c r="D58" s="33">
        <v>10</v>
      </c>
      <c r="E58" s="6" t="s">
        <v>270</v>
      </c>
    </row>
    <row r="59" spans="1:5" ht="47.25" x14ac:dyDescent="0.25">
      <c r="A59" s="104" t="s">
        <v>37</v>
      </c>
      <c r="B59" s="81" t="s">
        <v>271</v>
      </c>
      <c r="C59" s="74"/>
      <c r="D59" s="33">
        <v>10</v>
      </c>
      <c r="E59" s="32" t="s">
        <v>215</v>
      </c>
    </row>
    <row r="60" spans="1:5" ht="47.25" x14ac:dyDescent="0.25">
      <c r="A60" s="105"/>
      <c r="B60" s="81" t="s">
        <v>272</v>
      </c>
      <c r="C60" s="74"/>
      <c r="D60" s="33">
        <v>10</v>
      </c>
      <c r="E60" s="32" t="s">
        <v>215</v>
      </c>
    </row>
    <row r="61" spans="1:5" ht="47.25" x14ac:dyDescent="0.25">
      <c r="A61" s="106"/>
      <c r="B61" s="81" t="s">
        <v>273</v>
      </c>
      <c r="C61" s="74"/>
      <c r="D61" s="33">
        <v>10</v>
      </c>
      <c r="E61" s="32" t="s">
        <v>215</v>
      </c>
    </row>
    <row r="62" spans="1:5" ht="32.1" customHeight="1" x14ac:dyDescent="0.25">
      <c r="A62" s="104" t="s">
        <v>41</v>
      </c>
      <c r="B62" s="112" t="s">
        <v>42</v>
      </c>
      <c r="C62" s="74"/>
      <c r="D62" s="33">
        <v>5</v>
      </c>
      <c r="E62" s="32" t="s">
        <v>188</v>
      </c>
    </row>
    <row r="63" spans="1:5" ht="63" x14ac:dyDescent="0.25">
      <c r="A63" s="106"/>
      <c r="B63" s="81" t="s">
        <v>216</v>
      </c>
      <c r="C63" s="74"/>
      <c r="D63" s="33">
        <v>5</v>
      </c>
      <c r="E63" s="6" t="s">
        <v>217</v>
      </c>
    </row>
    <row r="64" spans="1:5" ht="220.5" customHeight="1" x14ac:dyDescent="0.25">
      <c r="A64" s="104" t="s">
        <v>44</v>
      </c>
      <c r="B64" s="82" t="s">
        <v>274</v>
      </c>
      <c r="C64" s="74"/>
      <c r="D64" s="34">
        <v>8</v>
      </c>
      <c r="E64" s="32" t="s">
        <v>188</v>
      </c>
    </row>
    <row r="65" spans="1:5" ht="48" customHeight="1" x14ac:dyDescent="0.25">
      <c r="A65" s="106"/>
      <c r="B65" s="82" t="s">
        <v>45</v>
      </c>
      <c r="C65" s="74"/>
      <c r="D65" s="34">
        <v>2</v>
      </c>
      <c r="E65" s="36" t="s">
        <v>46</v>
      </c>
    </row>
    <row r="66" spans="1:5" ht="47.1" customHeight="1" x14ac:dyDescent="0.25">
      <c r="A66" s="65" t="s">
        <v>47</v>
      </c>
      <c r="B66" s="66"/>
      <c r="C66" s="67"/>
      <c r="D66" s="3">
        <f>SUM(D67:D88)</f>
        <v>220</v>
      </c>
      <c r="E66" s="11"/>
    </row>
    <row r="67" spans="1:5" ht="47.25" x14ac:dyDescent="0.25">
      <c r="A67" s="113" t="s">
        <v>48</v>
      </c>
      <c r="B67" s="81" t="s">
        <v>219</v>
      </c>
      <c r="C67" s="83"/>
      <c r="D67" s="33">
        <v>10</v>
      </c>
      <c r="E67" s="10" t="s">
        <v>218</v>
      </c>
    </row>
    <row r="68" spans="1:5" ht="126" x14ac:dyDescent="0.25">
      <c r="A68" s="114"/>
      <c r="B68" s="81" t="s">
        <v>220</v>
      </c>
      <c r="C68" s="89"/>
      <c r="D68" s="43">
        <v>10</v>
      </c>
      <c r="E68" s="59" t="s">
        <v>276</v>
      </c>
    </row>
    <row r="69" spans="1:5" ht="126" x14ac:dyDescent="0.25">
      <c r="A69" s="115"/>
      <c r="B69" s="81" t="s">
        <v>221</v>
      </c>
      <c r="C69" s="89"/>
      <c r="D69" s="43">
        <v>10</v>
      </c>
      <c r="E69" s="59" t="s">
        <v>276</v>
      </c>
    </row>
    <row r="70" spans="1:5" ht="252" x14ac:dyDescent="0.25">
      <c r="A70" s="102" t="s">
        <v>157</v>
      </c>
      <c r="B70" s="93" t="s">
        <v>49</v>
      </c>
      <c r="C70" s="94"/>
      <c r="D70" s="33">
        <v>20</v>
      </c>
      <c r="E70" s="10" t="s">
        <v>277</v>
      </c>
    </row>
    <row r="71" spans="1:5" ht="94.5" x14ac:dyDescent="0.25">
      <c r="A71" s="103"/>
      <c r="B71" s="129" t="s">
        <v>50</v>
      </c>
      <c r="C71" s="130"/>
      <c r="D71" s="33">
        <v>10</v>
      </c>
      <c r="E71" s="6" t="s">
        <v>278</v>
      </c>
    </row>
    <row r="72" spans="1:5" ht="63" x14ac:dyDescent="0.25">
      <c r="A72" s="102" t="s">
        <v>158</v>
      </c>
      <c r="B72" s="129" t="s">
        <v>51</v>
      </c>
      <c r="C72" s="130"/>
      <c r="D72" s="40">
        <v>10</v>
      </c>
      <c r="E72" s="6" t="s">
        <v>279</v>
      </c>
    </row>
    <row r="73" spans="1:5" ht="157.5" x14ac:dyDescent="0.25">
      <c r="A73" s="135"/>
      <c r="B73" s="73" t="s">
        <v>52</v>
      </c>
      <c r="C73" s="74"/>
      <c r="D73" s="39">
        <v>10</v>
      </c>
      <c r="E73" s="60" t="s">
        <v>280</v>
      </c>
    </row>
    <row r="74" spans="1:5" ht="220.5" x14ac:dyDescent="0.25">
      <c r="A74" s="135"/>
      <c r="B74" s="73" t="s">
        <v>53</v>
      </c>
      <c r="C74" s="74"/>
      <c r="D74" s="33">
        <v>10</v>
      </c>
      <c r="E74" s="59" t="s">
        <v>222</v>
      </c>
    </row>
    <row r="75" spans="1:5" ht="47.25" x14ac:dyDescent="0.25">
      <c r="A75" s="136"/>
      <c r="B75" s="81" t="s">
        <v>223</v>
      </c>
      <c r="C75" s="74"/>
      <c r="D75" s="33">
        <v>5</v>
      </c>
      <c r="E75" s="6" t="s">
        <v>224</v>
      </c>
    </row>
    <row r="76" spans="1:5" ht="110.25" x14ac:dyDescent="0.25">
      <c r="A76" s="131" t="s">
        <v>159</v>
      </c>
      <c r="B76" s="73" t="s">
        <v>55</v>
      </c>
      <c r="C76" s="74"/>
      <c r="D76" s="33">
        <v>10</v>
      </c>
      <c r="E76" s="6" t="s">
        <v>286</v>
      </c>
    </row>
    <row r="77" spans="1:5" ht="63" x14ac:dyDescent="0.25">
      <c r="A77" s="103"/>
      <c r="B77" s="73" t="s">
        <v>56</v>
      </c>
      <c r="C77" s="74"/>
      <c r="D77" s="33">
        <v>5</v>
      </c>
      <c r="E77" s="10" t="s">
        <v>225</v>
      </c>
    </row>
    <row r="78" spans="1:5" ht="94.5" x14ac:dyDescent="0.25">
      <c r="A78" s="103"/>
      <c r="B78" s="73" t="s">
        <v>57</v>
      </c>
      <c r="C78" s="74"/>
      <c r="D78" s="33">
        <v>10</v>
      </c>
      <c r="E78" s="10" t="s">
        <v>58</v>
      </c>
    </row>
    <row r="79" spans="1:5" ht="47.25" x14ac:dyDescent="0.25">
      <c r="A79" s="124"/>
      <c r="B79" s="134" t="s">
        <v>287</v>
      </c>
      <c r="C79" s="133"/>
      <c r="D79" s="33">
        <v>5</v>
      </c>
      <c r="E79" s="6" t="s">
        <v>281</v>
      </c>
    </row>
    <row r="80" spans="1:5" ht="94.5" x14ac:dyDescent="0.25">
      <c r="A80" s="102" t="s">
        <v>160</v>
      </c>
      <c r="B80" s="132" t="s">
        <v>282</v>
      </c>
      <c r="C80" s="133"/>
      <c r="D80" s="33">
        <v>7</v>
      </c>
      <c r="E80" s="42" t="s">
        <v>283</v>
      </c>
    </row>
    <row r="81" spans="1:5" ht="78.75" x14ac:dyDescent="0.25">
      <c r="A81" s="103"/>
      <c r="B81" s="73" t="s">
        <v>79</v>
      </c>
      <c r="C81" s="74"/>
      <c r="D81" s="33">
        <v>15</v>
      </c>
      <c r="E81" s="42" t="s">
        <v>284</v>
      </c>
    </row>
    <row r="82" spans="1:5" ht="63" x14ac:dyDescent="0.25">
      <c r="A82" s="124"/>
      <c r="B82" s="73" t="s">
        <v>285</v>
      </c>
      <c r="C82" s="74"/>
      <c r="D82" s="33">
        <v>8</v>
      </c>
      <c r="E82" s="32" t="s">
        <v>248</v>
      </c>
    </row>
    <row r="83" spans="1:5" ht="89.1" customHeight="1" x14ac:dyDescent="0.25">
      <c r="A83" s="102" t="s">
        <v>174</v>
      </c>
      <c r="B83" s="73" t="s">
        <v>60</v>
      </c>
      <c r="C83" s="74"/>
      <c r="D83" s="33">
        <v>20</v>
      </c>
      <c r="E83" s="10" t="s">
        <v>161</v>
      </c>
    </row>
    <row r="84" spans="1:5" ht="89.1" customHeight="1" x14ac:dyDescent="0.25">
      <c r="A84" s="124"/>
      <c r="B84" s="73" t="s">
        <v>61</v>
      </c>
      <c r="C84" s="74"/>
      <c r="D84" s="33">
        <v>10</v>
      </c>
      <c r="E84" s="6" t="s">
        <v>226</v>
      </c>
    </row>
    <row r="85" spans="1:5" ht="78.75" x14ac:dyDescent="0.25">
      <c r="A85" s="102" t="s">
        <v>162</v>
      </c>
      <c r="B85" s="73" t="s">
        <v>62</v>
      </c>
      <c r="C85" s="74"/>
      <c r="D85" s="33">
        <v>10</v>
      </c>
      <c r="E85" s="6" t="s">
        <v>227</v>
      </c>
    </row>
    <row r="86" spans="1:5" ht="63" x14ac:dyDescent="0.25">
      <c r="A86" s="103"/>
      <c r="B86" s="73" t="s">
        <v>63</v>
      </c>
      <c r="C86" s="74"/>
      <c r="D86" s="33">
        <v>10</v>
      </c>
      <c r="E86" s="6" t="s">
        <v>228</v>
      </c>
    </row>
    <row r="87" spans="1:5" ht="95.25" customHeight="1" x14ac:dyDescent="0.25">
      <c r="A87" s="103"/>
      <c r="B87" s="93" t="s">
        <v>229</v>
      </c>
      <c r="C87" s="94"/>
      <c r="D87" s="40">
        <v>5</v>
      </c>
      <c r="E87" s="61" t="s">
        <v>230</v>
      </c>
    </row>
    <row r="88" spans="1:5" ht="47.25" x14ac:dyDescent="0.25">
      <c r="A88" s="124"/>
      <c r="B88" s="81" t="s">
        <v>231</v>
      </c>
      <c r="C88" s="74"/>
      <c r="D88" s="33">
        <v>10</v>
      </c>
      <c r="E88" s="6" t="s">
        <v>224</v>
      </c>
    </row>
    <row r="89" spans="1:5" ht="15.75" x14ac:dyDescent="0.25">
      <c r="A89" s="65" t="s">
        <v>65</v>
      </c>
      <c r="B89" s="122"/>
      <c r="C89" s="123"/>
      <c r="D89" s="12">
        <f>SUM(D90:D94)</f>
        <v>40</v>
      </c>
      <c r="E89" s="4"/>
    </row>
    <row r="90" spans="1:5" ht="47.25" x14ac:dyDescent="0.25">
      <c r="A90" s="49" t="s">
        <v>66</v>
      </c>
      <c r="B90" s="73" t="s">
        <v>232</v>
      </c>
      <c r="C90" s="74"/>
      <c r="D90" s="14">
        <v>10</v>
      </c>
      <c r="E90" s="10" t="s">
        <v>233</v>
      </c>
    </row>
    <row r="91" spans="1:5" ht="15.75" x14ac:dyDescent="0.25">
      <c r="A91" s="107" t="s">
        <v>67</v>
      </c>
      <c r="B91" s="73" t="s">
        <v>234</v>
      </c>
      <c r="C91" s="74"/>
      <c r="D91" s="14">
        <v>10</v>
      </c>
      <c r="E91" s="44" t="s">
        <v>68</v>
      </c>
    </row>
    <row r="92" spans="1:5" ht="78.75" x14ac:dyDescent="0.25">
      <c r="A92" s="105"/>
      <c r="B92" s="73" t="s">
        <v>235</v>
      </c>
      <c r="C92" s="74"/>
      <c r="D92" s="14">
        <v>10</v>
      </c>
      <c r="E92" s="6" t="s">
        <v>236</v>
      </c>
    </row>
    <row r="93" spans="1:5" ht="47.25" x14ac:dyDescent="0.25">
      <c r="A93" s="105"/>
      <c r="B93" s="73" t="s">
        <v>237</v>
      </c>
      <c r="C93" s="74"/>
      <c r="D93" s="14">
        <v>5</v>
      </c>
      <c r="E93" s="10" t="s">
        <v>170</v>
      </c>
    </row>
    <row r="94" spans="1:5" ht="31.5" x14ac:dyDescent="0.25">
      <c r="A94" s="106"/>
      <c r="B94" s="82" t="s">
        <v>238</v>
      </c>
      <c r="C94" s="74"/>
      <c r="D94" s="15">
        <v>5</v>
      </c>
      <c r="E94" s="16" t="s">
        <v>239</v>
      </c>
    </row>
    <row r="95" spans="1:5" ht="15.6" customHeight="1" x14ac:dyDescent="0.25">
      <c r="A95" s="65" t="s">
        <v>240</v>
      </c>
      <c r="B95" s="122"/>
      <c r="C95" s="122"/>
      <c r="D95" s="122"/>
      <c r="E95" s="123"/>
    </row>
    <row r="96" spans="1:5" ht="150.6" customHeight="1" x14ac:dyDescent="0.25">
      <c r="A96" s="104" t="s">
        <v>69</v>
      </c>
      <c r="B96" s="73" t="s">
        <v>148</v>
      </c>
      <c r="C96" s="74"/>
      <c r="D96" s="127">
        <v>180</v>
      </c>
      <c r="E96" s="125" t="s">
        <v>150</v>
      </c>
    </row>
    <row r="97" spans="1:5" ht="150.6" customHeight="1" x14ac:dyDescent="0.25">
      <c r="A97" s="106"/>
      <c r="B97" s="73" t="s">
        <v>149</v>
      </c>
      <c r="C97" s="74"/>
      <c r="D97" s="128"/>
      <c r="E97" s="126"/>
    </row>
    <row r="98" spans="1:5" ht="186" customHeight="1" x14ac:dyDescent="0.25">
      <c r="A98" s="49" t="s">
        <v>70</v>
      </c>
      <c r="B98" s="73" t="s">
        <v>151</v>
      </c>
      <c r="C98" s="74"/>
      <c r="D98" s="14">
        <v>120</v>
      </c>
      <c r="E98" s="38" t="s">
        <v>241</v>
      </c>
    </row>
    <row r="99" spans="1:5" ht="15.75" x14ac:dyDescent="0.25">
      <c r="A99" s="65" t="s">
        <v>71</v>
      </c>
      <c r="B99" s="66"/>
      <c r="C99" s="66"/>
      <c r="D99" s="66"/>
      <c r="E99" s="67"/>
    </row>
    <row r="100" spans="1:5" ht="257.45" customHeight="1" x14ac:dyDescent="0.25">
      <c r="A100" s="49" t="s">
        <v>72</v>
      </c>
      <c r="B100" s="120" t="s">
        <v>73</v>
      </c>
      <c r="C100" s="121"/>
      <c r="D100" s="14">
        <v>15</v>
      </c>
      <c r="E100" s="10"/>
    </row>
    <row r="101" spans="1:5" ht="47.45" customHeight="1" x14ac:dyDescent="0.25">
      <c r="A101" s="49" t="s">
        <v>74</v>
      </c>
      <c r="B101" s="119" t="s">
        <v>242</v>
      </c>
      <c r="C101" s="74"/>
      <c r="D101" s="14"/>
      <c r="E101" s="5" t="s">
        <v>75</v>
      </c>
    </row>
    <row r="102" spans="1:5" ht="15.75" x14ac:dyDescent="0.25">
      <c r="A102" s="116" t="s">
        <v>76</v>
      </c>
      <c r="B102" s="117"/>
      <c r="C102" s="118"/>
      <c r="D102" s="50">
        <f>D98+D96+D89+D66+D32+D4</f>
        <v>1000</v>
      </c>
      <c r="E102" s="55"/>
    </row>
    <row r="103" spans="1:5" ht="23.25" customHeight="1" x14ac:dyDescent="0.25">
      <c r="A103" s="53"/>
      <c r="B103" s="53"/>
      <c r="C103" s="53"/>
      <c r="D103" s="53"/>
      <c r="E103" s="53"/>
    </row>
  </sheetData>
  <mergeCells count="127">
    <mergeCell ref="A83:A84"/>
    <mergeCell ref="B65:C65"/>
    <mergeCell ref="A66:C66"/>
    <mergeCell ref="B71:C71"/>
    <mergeCell ref="B83:C83"/>
    <mergeCell ref="B84:C84"/>
    <mergeCell ref="A76:A79"/>
    <mergeCell ref="B82:C82"/>
    <mergeCell ref="B80:C80"/>
    <mergeCell ref="B78:C78"/>
    <mergeCell ref="B79:C79"/>
    <mergeCell ref="B72:C72"/>
    <mergeCell ref="B73:C73"/>
    <mergeCell ref="B74:C74"/>
    <mergeCell ref="B75:C75"/>
    <mergeCell ref="A72:A75"/>
    <mergeCell ref="A80:A82"/>
    <mergeCell ref="B76:C76"/>
    <mergeCell ref="B77:C77"/>
    <mergeCell ref="B81:C81"/>
    <mergeCell ref="A102:C102"/>
    <mergeCell ref="B101:C101"/>
    <mergeCell ref="B100:C100"/>
    <mergeCell ref="A89:C89"/>
    <mergeCell ref="B90:C90"/>
    <mergeCell ref="B88:C88"/>
    <mergeCell ref="B87:C87"/>
    <mergeCell ref="A91:A94"/>
    <mergeCell ref="B91:C91"/>
    <mergeCell ref="B92:C92"/>
    <mergeCell ref="B93:C93"/>
    <mergeCell ref="B94:C94"/>
    <mergeCell ref="B97:C97"/>
    <mergeCell ref="B98:C98"/>
    <mergeCell ref="A96:A97"/>
    <mergeCell ref="A85:A88"/>
    <mergeCell ref="A99:E99"/>
    <mergeCell ref="B85:C85"/>
    <mergeCell ref="B96:C96"/>
    <mergeCell ref="B86:C86"/>
    <mergeCell ref="A95:E95"/>
    <mergeCell ref="E96:E97"/>
    <mergeCell ref="D96:D97"/>
    <mergeCell ref="A70:A71"/>
    <mergeCell ref="A52:A55"/>
    <mergeCell ref="A49:A51"/>
    <mergeCell ref="A33:A43"/>
    <mergeCell ref="A44:A48"/>
    <mergeCell ref="B43:C43"/>
    <mergeCell ref="A64:A65"/>
    <mergeCell ref="B64:C64"/>
    <mergeCell ref="B63:C63"/>
    <mergeCell ref="B62:C62"/>
    <mergeCell ref="B69:C69"/>
    <mergeCell ref="B70:C70"/>
    <mergeCell ref="A62:A63"/>
    <mergeCell ref="B57:C57"/>
    <mergeCell ref="B59:C59"/>
    <mergeCell ref="A59:A61"/>
    <mergeCell ref="B60:C60"/>
    <mergeCell ref="A67:A69"/>
    <mergeCell ref="B61:C61"/>
    <mergeCell ref="A56:A58"/>
    <mergeCell ref="B67:C67"/>
    <mergeCell ref="B55:C55"/>
    <mergeCell ref="B56:C56"/>
    <mergeCell ref="B58:C58"/>
    <mergeCell ref="B68:C68"/>
    <mergeCell ref="A1:E1"/>
    <mergeCell ref="B2:C2"/>
    <mergeCell ref="B25:C25"/>
    <mergeCell ref="B26:C26"/>
    <mergeCell ref="B27:C27"/>
    <mergeCell ref="B28:C28"/>
    <mergeCell ref="B29:C29"/>
    <mergeCell ref="B30:C30"/>
    <mergeCell ref="B31:C31"/>
    <mergeCell ref="A5:A7"/>
    <mergeCell ref="A8:A15"/>
    <mergeCell ref="A16:A17"/>
    <mergeCell ref="A18:A22"/>
    <mergeCell ref="A23:A28"/>
    <mergeCell ref="A29:A31"/>
    <mergeCell ref="B15:C15"/>
    <mergeCell ref="B16:C16"/>
    <mergeCell ref="B17:C17"/>
    <mergeCell ref="B18:C18"/>
    <mergeCell ref="B19:C19"/>
    <mergeCell ref="B54:C54"/>
    <mergeCell ref="B52:C52"/>
    <mergeCell ref="B53:C53"/>
    <mergeCell ref="B33:C33"/>
    <mergeCell ref="B34:C34"/>
    <mergeCell ref="B35:C35"/>
    <mergeCell ref="B49:C49"/>
    <mergeCell ref="B50:C50"/>
    <mergeCell ref="B51:C51"/>
    <mergeCell ref="B36:C36"/>
    <mergeCell ref="B37:C37"/>
    <mergeCell ref="B38:C38"/>
    <mergeCell ref="B39:C39"/>
    <mergeCell ref="B41:C41"/>
    <mergeCell ref="B42:C42"/>
    <mergeCell ref="B46:C46"/>
    <mergeCell ref="B44:C44"/>
    <mergeCell ref="B47:C47"/>
    <mergeCell ref="B48:C48"/>
    <mergeCell ref="B40:C40"/>
    <mergeCell ref="B45:C45"/>
    <mergeCell ref="A32:C32"/>
    <mergeCell ref="B11:C11"/>
    <mergeCell ref="A4:C4"/>
    <mergeCell ref="B5:C5"/>
    <mergeCell ref="B20:C20"/>
    <mergeCell ref="B21:C21"/>
    <mergeCell ref="B22:C22"/>
    <mergeCell ref="B23:C23"/>
    <mergeCell ref="A3:E3"/>
    <mergeCell ref="B24:C24"/>
    <mergeCell ref="B6:C6"/>
    <mergeCell ref="B7:C7"/>
    <mergeCell ref="B8:C8"/>
    <mergeCell ref="B9:C9"/>
    <mergeCell ref="B10:C10"/>
    <mergeCell ref="B13:C13"/>
    <mergeCell ref="B14:C14"/>
    <mergeCell ref="B12:C12"/>
  </mergeCells>
  <printOptions horizontalCentered="1"/>
  <pageMargins left="0.25" right="0.25" top="0.25" bottom="0.25" header="0" footer="0"/>
  <pageSetup paperSize="9" scale="7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workbookViewId="0">
      <pane xSplit="1" ySplit="2" topLeftCell="B3" activePane="bottomRight" state="frozen"/>
      <selection pane="topRight" activeCell="B1" sqref="B1"/>
      <selection pane="bottomLeft" activeCell="A3" sqref="A3"/>
      <selection pane="bottomRight" activeCell="B3" sqref="B3:C3"/>
    </sheetView>
  </sheetViews>
  <sheetFormatPr defaultColWidth="14.42578125" defaultRowHeight="15" customHeight="1" x14ac:dyDescent="0.25"/>
  <cols>
    <col min="1" max="1" width="17" customWidth="1"/>
    <col min="2" max="2" width="21.42578125" customWidth="1"/>
    <col min="3" max="3" width="48" customWidth="1"/>
    <col min="4" max="4" width="10.42578125" customWidth="1"/>
    <col min="5" max="5" width="77.42578125" customWidth="1"/>
    <col min="6" max="7" width="9.140625" customWidth="1"/>
    <col min="8" max="8" width="29.42578125" customWidth="1"/>
    <col min="9" max="11" width="8.85546875" customWidth="1"/>
  </cols>
  <sheetData>
    <row r="1" spans="1:8" x14ac:dyDescent="0.25">
      <c r="B1" s="17"/>
      <c r="C1" s="17"/>
      <c r="D1" s="18"/>
      <c r="F1" s="9"/>
      <c r="G1" s="9"/>
      <c r="H1" s="19"/>
    </row>
    <row r="2" spans="1:8" ht="47.25" x14ac:dyDescent="0.25">
      <c r="A2" s="1" t="s">
        <v>0</v>
      </c>
      <c r="B2" s="140" t="s">
        <v>1</v>
      </c>
      <c r="C2" s="138"/>
      <c r="D2" s="2" t="s">
        <v>2</v>
      </c>
      <c r="E2" s="1" t="s">
        <v>80</v>
      </c>
      <c r="F2" s="8" t="s">
        <v>81</v>
      </c>
      <c r="G2" s="8" t="s">
        <v>82</v>
      </c>
      <c r="H2" s="19" t="s">
        <v>83</v>
      </c>
    </row>
    <row r="3" spans="1:8" ht="55.5" customHeight="1" x14ac:dyDescent="0.25">
      <c r="A3" s="1" t="s">
        <v>84</v>
      </c>
      <c r="B3" s="139" t="s">
        <v>136</v>
      </c>
      <c r="C3" s="138"/>
      <c r="D3" s="20">
        <v>5</v>
      </c>
      <c r="E3" s="21" t="s">
        <v>85</v>
      </c>
      <c r="F3" s="22">
        <v>5</v>
      </c>
      <c r="G3" s="22"/>
      <c r="H3" s="23"/>
    </row>
    <row r="4" spans="1:8" ht="55.5" customHeight="1" x14ac:dyDescent="0.25">
      <c r="A4" s="1"/>
      <c r="B4" s="139" t="s">
        <v>137</v>
      </c>
      <c r="C4" s="138"/>
      <c r="D4" s="20">
        <v>5</v>
      </c>
      <c r="E4" s="21" t="s">
        <v>85</v>
      </c>
      <c r="F4" s="22">
        <v>5</v>
      </c>
      <c r="G4" s="22"/>
      <c r="H4" s="23"/>
    </row>
    <row r="5" spans="1:8" ht="81" customHeight="1" x14ac:dyDescent="0.25">
      <c r="A5" s="1"/>
      <c r="B5" s="139" t="s">
        <v>138</v>
      </c>
      <c r="C5" s="138"/>
      <c r="D5" s="20">
        <v>5</v>
      </c>
      <c r="E5" s="21" t="s">
        <v>4</v>
      </c>
      <c r="F5" s="22">
        <v>5</v>
      </c>
      <c r="G5" s="22"/>
      <c r="H5" s="23"/>
    </row>
    <row r="6" spans="1:8" ht="66" customHeight="1" x14ac:dyDescent="0.25">
      <c r="A6" s="1" t="s">
        <v>86</v>
      </c>
      <c r="B6" s="137" t="s">
        <v>6</v>
      </c>
      <c r="C6" s="138"/>
      <c r="D6" s="20">
        <v>10</v>
      </c>
      <c r="E6" s="21" t="s">
        <v>7</v>
      </c>
      <c r="F6" s="22">
        <v>10</v>
      </c>
      <c r="G6" s="22">
        <v>10</v>
      </c>
      <c r="H6" s="23"/>
    </row>
    <row r="7" spans="1:8" ht="55.5" customHeight="1" x14ac:dyDescent="0.25">
      <c r="A7" s="1"/>
      <c r="B7" s="137" t="s">
        <v>8</v>
      </c>
      <c r="C7" s="138"/>
      <c r="D7" s="20">
        <v>5</v>
      </c>
      <c r="E7" s="21" t="s">
        <v>9</v>
      </c>
      <c r="F7" s="22">
        <v>5</v>
      </c>
      <c r="G7" s="22">
        <v>10</v>
      </c>
      <c r="H7" s="23"/>
    </row>
    <row r="8" spans="1:8" ht="55.5" customHeight="1" x14ac:dyDescent="0.25">
      <c r="A8" s="1"/>
      <c r="B8" s="137" t="s">
        <v>10</v>
      </c>
      <c r="C8" s="138"/>
      <c r="D8" s="20">
        <v>5</v>
      </c>
      <c r="E8" s="21" t="s">
        <v>9</v>
      </c>
      <c r="F8" s="22">
        <v>5</v>
      </c>
      <c r="G8" s="22">
        <v>10</v>
      </c>
      <c r="H8" s="23"/>
    </row>
    <row r="9" spans="1:8" ht="55.5" customHeight="1" x14ac:dyDescent="0.25">
      <c r="A9" s="1"/>
      <c r="B9" s="137" t="s">
        <v>11</v>
      </c>
      <c r="C9" s="138"/>
      <c r="D9" s="20">
        <v>5</v>
      </c>
      <c r="E9" s="21" t="s">
        <v>87</v>
      </c>
      <c r="F9" s="22">
        <v>5</v>
      </c>
      <c r="G9" s="22">
        <v>10</v>
      </c>
      <c r="H9" s="28" t="s">
        <v>139</v>
      </c>
    </row>
    <row r="10" spans="1:8" ht="55.5" customHeight="1" x14ac:dyDescent="0.25">
      <c r="A10" s="1"/>
      <c r="B10" s="139" t="s">
        <v>130</v>
      </c>
      <c r="C10" s="138"/>
      <c r="D10" s="20">
        <v>10</v>
      </c>
      <c r="E10" s="21" t="s">
        <v>9</v>
      </c>
      <c r="F10" s="22">
        <v>10</v>
      </c>
      <c r="G10" s="22"/>
      <c r="H10" s="28" t="s">
        <v>140</v>
      </c>
    </row>
    <row r="11" spans="1:8" ht="55.5" customHeight="1" x14ac:dyDescent="0.25">
      <c r="A11" s="1"/>
      <c r="B11" s="137" t="s">
        <v>12</v>
      </c>
      <c r="C11" s="138"/>
      <c r="D11" s="20">
        <v>10</v>
      </c>
      <c r="E11" s="21" t="s">
        <v>88</v>
      </c>
      <c r="F11" s="22">
        <v>10</v>
      </c>
      <c r="G11" s="22">
        <v>10</v>
      </c>
      <c r="H11" s="23" t="s">
        <v>89</v>
      </c>
    </row>
    <row r="12" spans="1:8" ht="85.5" customHeight="1" x14ac:dyDescent="0.25">
      <c r="A12" s="1" t="s">
        <v>90</v>
      </c>
      <c r="B12" s="139" t="s">
        <v>141</v>
      </c>
      <c r="C12" s="138"/>
      <c r="D12" s="20">
        <v>10</v>
      </c>
      <c r="E12" s="21" t="s">
        <v>77</v>
      </c>
      <c r="F12" s="22">
        <v>10</v>
      </c>
      <c r="G12" s="22"/>
      <c r="H12" s="29" t="s">
        <v>142</v>
      </c>
    </row>
    <row r="13" spans="1:8" ht="55.5" customHeight="1" x14ac:dyDescent="0.25">
      <c r="A13" s="1"/>
      <c r="B13" s="137" t="s">
        <v>17</v>
      </c>
      <c r="C13" s="138"/>
      <c r="D13" s="20">
        <v>5</v>
      </c>
      <c r="E13" s="21" t="s">
        <v>18</v>
      </c>
      <c r="F13" s="22">
        <v>5</v>
      </c>
      <c r="G13" s="22">
        <v>10</v>
      </c>
      <c r="H13" s="24" t="s">
        <v>91</v>
      </c>
    </row>
    <row r="14" spans="1:8" ht="55.5" customHeight="1" x14ac:dyDescent="0.25">
      <c r="A14" s="1" t="s">
        <v>92</v>
      </c>
      <c r="B14" s="139" t="s">
        <v>131</v>
      </c>
      <c r="C14" s="138"/>
      <c r="D14" s="20">
        <v>10</v>
      </c>
      <c r="E14" s="21" t="s">
        <v>77</v>
      </c>
      <c r="F14" s="22">
        <v>10</v>
      </c>
      <c r="G14" s="22"/>
      <c r="H14" s="23"/>
    </row>
    <row r="15" spans="1:8" ht="55.5" customHeight="1" x14ac:dyDescent="0.25">
      <c r="A15" s="1"/>
      <c r="B15" s="139" t="s">
        <v>132</v>
      </c>
      <c r="C15" s="138"/>
      <c r="D15" s="20">
        <v>10</v>
      </c>
      <c r="E15" s="21" t="s">
        <v>77</v>
      </c>
      <c r="F15" s="22">
        <v>10</v>
      </c>
      <c r="G15" s="22"/>
      <c r="H15" s="23" t="s">
        <v>93</v>
      </c>
    </row>
    <row r="16" spans="1:8" ht="46.5" customHeight="1" x14ac:dyDescent="0.25">
      <c r="A16" s="13" t="s">
        <v>94</v>
      </c>
      <c r="B16" s="139" t="s">
        <v>133</v>
      </c>
      <c r="C16" s="138"/>
      <c r="D16" s="20">
        <v>10</v>
      </c>
      <c r="E16" s="21" t="s">
        <v>95</v>
      </c>
      <c r="F16" s="22">
        <v>10</v>
      </c>
      <c r="G16" s="22"/>
      <c r="H16" s="23"/>
    </row>
    <row r="17" spans="1:8" ht="55.5" customHeight="1" x14ac:dyDescent="0.25">
      <c r="A17" s="13" t="s">
        <v>96</v>
      </c>
      <c r="B17" s="139" t="s">
        <v>143</v>
      </c>
      <c r="C17" s="138"/>
      <c r="D17" s="20">
        <v>10</v>
      </c>
      <c r="E17" s="21" t="s">
        <v>77</v>
      </c>
      <c r="F17" s="22">
        <v>10</v>
      </c>
      <c r="G17" s="22"/>
      <c r="H17" s="29" t="s">
        <v>144</v>
      </c>
    </row>
    <row r="18" spans="1:8" ht="55.5" customHeight="1" x14ac:dyDescent="0.25">
      <c r="A18" s="1"/>
      <c r="B18" s="139" t="s">
        <v>145</v>
      </c>
      <c r="C18" s="138"/>
      <c r="D18" s="20">
        <v>10</v>
      </c>
      <c r="E18" s="21" t="s">
        <v>97</v>
      </c>
      <c r="F18" s="22">
        <v>10</v>
      </c>
      <c r="G18" s="22"/>
      <c r="H18" s="23"/>
    </row>
    <row r="19" spans="1:8" ht="55.5" customHeight="1" x14ac:dyDescent="0.25">
      <c r="A19" s="13"/>
      <c r="B19" s="139" t="s">
        <v>134</v>
      </c>
      <c r="C19" s="138"/>
      <c r="D19" s="20">
        <v>5</v>
      </c>
      <c r="E19" s="21" t="s">
        <v>98</v>
      </c>
      <c r="F19" s="22">
        <v>5</v>
      </c>
      <c r="G19" s="22"/>
      <c r="H19" s="29" t="s">
        <v>142</v>
      </c>
    </row>
    <row r="20" spans="1:8" ht="55.5" customHeight="1" x14ac:dyDescent="0.25">
      <c r="A20" s="13"/>
      <c r="B20" s="139" t="s">
        <v>135</v>
      </c>
      <c r="C20" s="138"/>
      <c r="D20" s="20">
        <v>5</v>
      </c>
      <c r="E20" s="21" t="s">
        <v>99</v>
      </c>
      <c r="F20" s="22">
        <v>5</v>
      </c>
      <c r="G20" s="22"/>
      <c r="H20" s="28" t="s">
        <v>146</v>
      </c>
    </row>
    <row r="21" spans="1:8" ht="55.5" customHeight="1" x14ac:dyDescent="0.25">
      <c r="A21" s="13"/>
      <c r="B21" s="137" t="s">
        <v>100</v>
      </c>
      <c r="C21" s="138"/>
      <c r="D21" s="20">
        <v>5</v>
      </c>
      <c r="E21" s="21" t="s">
        <v>98</v>
      </c>
      <c r="F21" s="22">
        <v>5</v>
      </c>
      <c r="G21" s="22">
        <v>15</v>
      </c>
      <c r="H21" s="23" t="s">
        <v>101</v>
      </c>
    </row>
    <row r="22" spans="1:8" ht="84" customHeight="1" x14ac:dyDescent="0.25">
      <c r="A22" s="1" t="s">
        <v>102</v>
      </c>
      <c r="B22" s="137" t="s">
        <v>27</v>
      </c>
      <c r="C22" s="138"/>
      <c r="D22" s="20">
        <v>10</v>
      </c>
      <c r="E22" s="21" t="s">
        <v>103</v>
      </c>
      <c r="F22" s="22">
        <v>10</v>
      </c>
      <c r="G22" s="22">
        <v>10</v>
      </c>
      <c r="H22" s="23"/>
    </row>
    <row r="23" spans="1:8" ht="55.5" customHeight="1" x14ac:dyDescent="0.25">
      <c r="A23" s="13"/>
      <c r="B23" s="137" t="s">
        <v>28</v>
      </c>
      <c r="C23" s="138"/>
      <c r="D23" s="20">
        <v>10</v>
      </c>
      <c r="E23" s="21" t="s">
        <v>104</v>
      </c>
      <c r="F23" s="22">
        <v>10</v>
      </c>
      <c r="G23" s="22">
        <v>15</v>
      </c>
      <c r="H23" s="23"/>
    </row>
    <row r="24" spans="1:8" ht="55.5" customHeight="1" x14ac:dyDescent="0.25">
      <c r="A24" s="13" t="s">
        <v>105</v>
      </c>
      <c r="B24" s="137" t="s">
        <v>30</v>
      </c>
      <c r="C24" s="138"/>
      <c r="D24" s="20">
        <v>10</v>
      </c>
      <c r="E24" s="25" t="s">
        <v>106</v>
      </c>
      <c r="F24" s="22">
        <v>10</v>
      </c>
      <c r="G24" s="22">
        <v>10</v>
      </c>
      <c r="H24" s="23"/>
    </row>
    <row r="25" spans="1:8" ht="55.5" customHeight="1" x14ac:dyDescent="0.25">
      <c r="A25" s="13"/>
      <c r="B25" s="137" t="s">
        <v>31</v>
      </c>
      <c r="C25" s="138"/>
      <c r="D25" s="20">
        <v>10</v>
      </c>
      <c r="E25" s="21" t="s">
        <v>78</v>
      </c>
      <c r="F25" s="22">
        <v>10</v>
      </c>
      <c r="G25" s="22">
        <v>10</v>
      </c>
      <c r="H25" s="23"/>
    </row>
    <row r="26" spans="1:8" ht="81" customHeight="1" x14ac:dyDescent="0.25">
      <c r="A26" s="13"/>
      <c r="B26" s="137" t="s">
        <v>107</v>
      </c>
      <c r="C26" s="138"/>
      <c r="D26" s="20">
        <v>10</v>
      </c>
      <c r="E26" s="21" t="s">
        <v>108</v>
      </c>
      <c r="F26" s="22">
        <v>10</v>
      </c>
      <c r="G26" s="22">
        <v>10</v>
      </c>
      <c r="H26" s="23"/>
    </row>
    <row r="27" spans="1:8" ht="55.5" customHeight="1" x14ac:dyDescent="0.25">
      <c r="A27" s="13" t="s">
        <v>109</v>
      </c>
      <c r="B27" s="137" t="s">
        <v>34</v>
      </c>
      <c r="C27" s="138"/>
      <c r="D27" s="20">
        <v>10</v>
      </c>
      <c r="E27" s="21" t="s">
        <v>110</v>
      </c>
      <c r="F27" s="22">
        <v>10</v>
      </c>
      <c r="G27" s="22">
        <v>10</v>
      </c>
      <c r="H27" s="23"/>
    </row>
    <row r="28" spans="1:8" ht="55.5" customHeight="1" x14ac:dyDescent="0.25">
      <c r="A28" s="13" t="s">
        <v>111</v>
      </c>
      <c r="B28" s="137" t="s">
        <v>112</v>
      </c>
      <c r="C28" s="138"/>
      <c r="D28" s="20">
        <v>10</v>
      </c>
      <c r="E28" s="21" t="s">
        <v>113</v>
      </c>
      <c r="F28" s="22">
        <v>10</v>
      </c>
      <c r="G28" s="22">
        <v>10</v>
      </c>
      <c r="H28" s="23"/>
    </row>
    <row r="29" spans="1:8" ht="55.5" customHeight="1" x14ac:dyDescent="0.25">
      <c r="A29" s="13"/>
      <c r="B29" s="137" t="s">
        <v>36</v>
      </c>
      <c r="C29" s="138"/>
      <c r="D29" s="20">
        <v>10</v>
      </c>
      <c r="E29" s="21" t="s">
        <v>114</v>
      </c>
      <c r="F29" s="22">
        <v>10</v>
      </c>
      <c r="G29" s="22">
        <v>10</v>
      </c>
      <c r="H29" s="23"/>
    </row>
    <row r="30" spans="1:8" ht="15.75" customHeight="1" x14ac:dyDescent="0.25">
      <c r="A30" s="13" t="s">
        <v>115</v>
      </c>
      <c r="B30" s="137" t="s">
        <v>38</v>
      </c>
      <c r="C30" s="138"/>
      <c r="D30" s="20">
        <v>10</v>
      </c>
      <c r="E30" s="25" t="s">
        <v>116</v>
      </c>
      <c r="F30" s="22">
        <v>10</v>
      </c>
      <c r="G30" s="22">
        <v>10</v>
      </c>
      <c r="H30" s="23"/>
    </row>
    <row r="31" spans="1:8" ht="46.5" customHeight="1" x14ac:dyDescent="0.25">
      <c r="A31" s="13"/>
      <c r="B31" s="137" t="s">
        <v>39</v>
      </c>
      <c r="C31" s="138"/>
      <c r="D31" s="20">
        <v>10</v>
      </c>
      <c r="E31" s="21" t="s">
        <v>110</v>
      </c>
      <c r="F31" s="22">
        <v>10</v>
      </c>
      <c r="G31" s="22">
        <v>10</v>
      </c>
      <c r="H31" s="23"/>
    </row>
    <row r="32" spans="1:8" ht="46.5" customHeight="1" x14ac:dyDescent="0.25">
      <c r="A32" s="13"/>
      <c r="B32" s="137" t="s">
        <v>40</v>
      </c>
      <c r="C32" s="138"/>
      <c r="D32" s="20">
        <v>10</v>
      </c>
      <c r="E32" s="21" t="s">
        <v>110</v>
      </c>
      <c r="F32" s="22">
        <v>10</v>
      </c>
      <c r="G32" s="22">
        <v>10</v>
      </c>
      <c r="H32" s="23"/>
    </row>
    <row r="33" spans="1:8" ht="46.5" customHeight="1" x14ac:dyDescent="0.25">
      <c r="A33" s="13" t="s">
        <v>117</v>
      </c>
      <c r="B33" s="137" t="s">
        <v>43</v>
      </c>
      <c r="C33" s="138"/>
      <c r="D33" s="20">
        <v>5</v>
      </c>
      <c r="E33" s="21" t="s">
        <v>118</v>
      </c>
      <c r="F33" s="22">
        <v>5</v>
      </c>
      <c r="G33" s="22">
        <v>10</v>
      </c>
      <c r="H33" s="23"/>
    </row>
    <row r="34" spans="1:8" ht="55.5" customHeight="1" x14ac:dyDescent="0.25">
      <c r="A34" s="1" t="s">
        <v>119</v>
      </c>
      <c r="B34" s="137" t="s">
        <v>120</v>
      </c>
      <c r="C34" s="138"/>
      <c r="D34" s="20">
        <v>10</v>
      </c>
      <c r="E34" s="21" t="s">
        <v>121</v>
      </c>
      <c r="F34" s="22">
        <v>10</v>
      </c>
      <c r="G34" s="22">
        <v>15</v>
      </c>
      <c r="H34" s="28" t="s">
        <v>147</v>
      </c>
    </row>
    <row r="35" spans="1:8" ht="46.5" customHeight="1" x14ac:dyDescent="0.25">
      <c r="A35" s="1" t="s">
        <v>119</v>
      </c>
      <c r="B35" s="137" t="s">
        <v>122</v>
      </c>
      <c r="C35" s="138"/>
      <c r="D35" s="20">
        <v>10</v>
      </c>
      <c r="E35" s="21" t="s">
        <v>123</v>
      </c>
      <c r="F35" s="22">
        <v>10</v>
      </c>
      <c r="G35" s="22">
        <v>15</v>
      </c>
      <c r="H35" s="23"/>
    </row>
    <row r="36" spans="1:8" ht="46.5" customHeight="1" x14ac:dyDescent="0.25">
      <c r="A36" s="13" t="s">
        <v>124</v>
      </c>
      <c r="B36" s="137" t="s">
        <v>54</v>
      </c>
      <c r="C36" s="138"/>
      <c r="D36" s="20">
        <v>10</v>
      </c>
      <c r="E36" s="21" t="s">
        <v>125</v>
      </c>
      <c r="F36" s="22">
        <v>10</v>
      </c>
      <c r="G36" s="22">
        <v>10</v>
      </c>
      <c r="H36" s="23"/>
    </row>
    <row r="37" spans="1:8" ht="60" customHeight="1" x14ac:dyDescent="0.25">
      <c r="A37" s="13" t="s">
        <v>126</v>
      </c>
      <c r="B37" s="141" t="s">
        <v>59</v>
      </c>
      <c r="C37" s="138"/>
      <c r="D37" s="26">
        <v>10</v>
      </c>
      <c r="E37" s="27" t="s">
        <v>127</v>
      </c>
      <c r="F37" s="22">
        <v>10</v>
      </c>
      <c r="G37" s="22"/>
      <c r="H37" s="23"/>
    </row>
    <row r="38" spans="1:8" ht="46.5" customHeight="1" x14ac:dyDescent="0.25">
      <c r="A38" s="13" t="s">
        <v>128</v>
      </c>
      <c r="B38" s="137" t="s">
        <v>64</v>
      </c>
      <c r="C38" s="138"/>
      <c r="D38" s="20">
        <v>5</v>
      </c>
      <c r="E38" s="21" t="s">
        <v>129</v>
      </c>
      <c r="F38" s="22">
        <v>5</v>
      </c>
      <c r="G38" s="22">
        <v>10</v>
      </c>
      <c r="H38" s="23"/>
    </row>
    <row r="39" spans="1:8" ht="15.75" customHeight="1" x14ac:dyDescent="0.25">
      <c r="B39" s="17"/>
      <c r="C39" s="17"/>
      <c r="D39" s="18"/>
      <c r="F39" s="9"/>
      <c r="G39" s="9"/>
      <c r="H39" s="19"/>
    </row>
    <row r="40" spans="1:8" ht="15.75" customHeight="1" x14ac:dyDescent="0.25">
      <c r="B40" s="17"/>
      <c r="C40" s="17"/>
      <c r="D40" s="18"/>
      <c r="F40" s="9"/>
      <c r="G40" s="9"/>
      <c r="H40" s="19"/>
    </row>
    <row r="41" spans="1:8" ht="15.75" customHeight="1" x14ac:dyDescent="0.25">
      <c r="B41" s="17"/>
      <c r="C41" s="17"/>
      <c r="D41" s="18"/>
      <c r="F41" s="9"/>
      <c r="G41" s="9"/>
      <c r="H41" s="19"/>
    </row>
    <row r="42" spans="1:8" ht="15.75" customHeight="1" x14ac:dyDescent="0.25">
      <c r="B42" s="17"/>
      <c r="C42" s="17"/>
      <c r="D42" s="18"/>
      <c r="F42" s="9"/>
      <c r="G42" s="9"/>
      <c r="H42" s="19"/>
    </row>
    <row r="43" spans="1:8" ht="15.75" customHeight="1" x14ac:dyDescent="0.25">
      <c r="B43" s="17"/>
      <c r="C43" s="17"/>
      <c r="D43" s="18"/>
      <c r="F43" s="9"/>
      <c r="G43" s="9"/>
      <c r="H43" s="19"/>
    </row>
    <row r="44" spans="1:8" ht="15.75" customHeight="1" x14ac:dyDescent="0.25">
      <c r="B44" s="17"/>
      <c r="C44" s="17"/>
      <c r="D44" s="18"/>
      <c r="F44" s="9"/>
      <c r="G44" s="9"/>
      <c r="H44" s="19"/>
    </row>
    <row r="45" spans="1:8" ht="15.75" customHeight="1" x14ac:dyDescent="0.25">
      <c r="B45" s="17"/>
      <c r="C45" s="17"/>
      <c r="D45" s="18"/>
      <c r="F45" s="9"/>
      <c r="G45" s="9"/>
      <c r="H45" s="19"/>
    </row>
    <row r="46" spans="1:8" ht="15.75" customHeight="1" x14ac:dyDescent="0.25">
      <c r="B46" s="17"/>
      <c r="C46" s="17"/>
      <c r="D46" s="18"/>
      <c r="F46" s="9"/>
      <c r="G46" s="9"/>
      <c r="H46" s="19"/>
    </row>
    <row r="47" spans="1:8" ht="15.75" customHeight="1" x14ac:dyDescent="0.25">
      <c r="B47" s="17"/>
      <c r="C47" s="17"/>
      <c r="D47" s="18"/>
      <c r="F47" s="9"/>
      <c r="G47" s="9"/>
      <c r="H47" s="19"/>
    </row>
    <row r="48" spans="1:8" ht="15.75" customHeight="1" x14ac:dyDescent="0.25">
      <c r="B48" s="17"/>
      <c r="C48" s="17"/>
      <c r="D48" s="18"/>
      <c r="F48" s="9"/>
      <c r="G48" s="9"/>
      <c r="H48" s="19"/>
    </row>
    <row r="49" spans="2:8" ht="15.75" customHeight="1" x14ac:dyDescent="0.25">
      <c r="B49" s="17"/>
      <c r="C49" s="17"/>
      <c r="D49" s="18"/>
      <c r="F49" s="9"/>
      <c r="G49" s="9"/>
      <c r="H49" s="19"/>
    </row>
    <row r="50" spans="2:8" ht="15.75" customHeight="1" x14ac:dyDescent="0.25">
      <c r="B50" s="17"/>
      <c r="C50" s="17"/>
      <c r="D50" s="18"/>
      <c r="F50" s="9"/>
      <c r="G50" s="9"/>
      <c r="H50" s="19"/>
    </row>
    <row r="51" spans="2:8" ht="15.75" customHeight="1" x14ac:dyDescent="0.25">
      <c r="B51" s="17"/>
      <c r="C51" s="17"/>
      <c r="D51" s="18"/>
      <c r="F51" s="9"/>
      <c r="G51" s="9"/>
      <c r="H51" s="19"/>
    </row>
    <row r="52" spans="2:8" ht="15.75" customHeight="1" x14ac:dyDescent="0.25">
      <c r="B52" s="17"/>
      <c r="C52" s="17"/>
      <c r="D52" s="18"/>
      <c r="F52" s="9"/>
      <c r="G52" s="9"/>
      <c r="H52" s="19"/>
    </row>
    <row r="53" spans="2:8" ht="15.75" customHeight="1" x14ac:dyDescent="0.25">
      <c r="B53" s="17"/>
      <c r="C53" s="17"/>
      <c r="D53" s="18"/>
      <c r="F53" s="9"/>
      <c r="G53" s="9"/>
      <c r="H53" s="19"/>
    </row>
    <row r="54" spans="2:8" ht="15.75" customHeight="1" x14ac:dyDescent="0.25">
      <c r="B54" s="17"/>
      <c r="C54" s="17"/>
      <c r="D54" s="18"/>
      <c r="F54" s="9"/>
      <c r="G54" s="9"/>
      <c r="H54" s="19"/>
    </row>
    <row r="55" spans="2:8" ht="15.75" customHeight="1" x14ac:dyDescent="0.25">
      <c r="B55" s="17"/>
      <c r="C55" s="17"/>
      <c r="D55" s="18"/>
      <c r="F55" s="9"/>
      <c r="G55" s="9"/>
      <c r="H55" s="19"/>
    </row>
    <row r="56" spans="2:8" ht="15.75" customHeight="1" x14ac:dyDescent="0.25">
      <c r="B56" s="17"/>
      <c r="C56" s="17"/>
      <c r="D56" s="18"/>
      <c r="F56" s="9"/>
      <c r="G56" s="9"/>
      <c r="H56" s="19"/>
    </row>
    <row r="57" spans="2:8" ht="15.75" customHeight="1" x14ac:dyDescent="0.25">
      <c r="B57" s="17"/>
      <c r="C57" s="17"/>
      <c r="D57" s="18"/>
      <c r="F57" s="9"/>
      <c r="G57" s="9"/>
      <c r="H57" s="19"/>
    </row>
    <row r="58" spans="2:8" ht="15.75" customHeight="1" x14ac:dyDescent="0.25">
      <c r="B58" s="17"/>
      <c r="C58" s="17"/>
      <c r="D58" s="18"/>
      <c r="F58" s="9"/>
      <c r="G58" s="9"/>
      <c r="H58" s="19"/>
    </row>
    <row r="59" spans="2:8" ht="15.75" customHeight="1" x14ac:dyDescent="0.25">
      <c r="B59" s="17"/>
      <c r="C59" s="17"/>
      <c r="D59" s="18"/>
      <c r="F59" s="9"/>
      <c r="G59" s="9"/>
      <c r="H59" s="19"/>
    </row>
    <row r="60" spans="2:8" ht="15.75" customHeight="1" x14ac:dyDescent="0.25">
      <c r="B60" s="17"/>
      <c r="C60" s="17"/>
      <c r="D60" s="18"/>
      <c r="F60" s="9"/>
      <c r="G60" s="9"/>
      <c r="H60" s="19"/>
    </row>
    <row r="61" spans="2:8" ht="15.75" customHeight="1" x14ac:dyDescent="0.25">
      <c r="B61" s="17"/>
      <c r="C61" s="17"/>
      <c r="D61" s="18"/>
      <c r="F61" s="9"/>
      <c r="G61" s="9"/>
      <c r="H61" s="19"/>
    </row>
    <row r="62" spans="2:8" ht="15.75" customHeight="1" x14ac:dyDescent="0.25">
      <c r="B62" s="17"/>
      <c r="C62" s="17"/>
      <c r="D62" s="18"/>
      <c r="F62" s="9"/>
      <c r="G62" s="9"/>
      <c r="H62" s="19"/>
    </row>
    <row r="63" spans="2:8" ht="15.75" customHeight="1" x14ac:dyDescent="0.25">
      <c r="B63" s="17"/>
      <c r="C63" s="17"/>
      <c r="D63" s="18"/>
      <c r="F63" s="9"/>
      <c r="G63" s="9"/>
      <c r="H63" s="19"/>
    </row>
    <row r="64" spans="2:8" ht="15.75" customHeight="1" x14ac:dyDescent="0.25">
      <c r="B64" s="17"/>
      <c r="C64" s="17"/>
      <c r="D64" s="18"/>
      <c r="F64" s="9"/>
      <c r="G64" s="9"/>
      <c r="H64" s="19"/>
    </row>
    <row r="65" spans="2:8" ht="15.75" customHeight="1" x14ac:dyDescent="0.25">
      <c r="B65" s="17"/>
      <c r="C65" s="17"/>
      <c r="D65" s="18"/>
      <c r="F65" s="9"/>
      <c r="G65" s="9"/>
      <c r="H65" s="19"/>
    </row>
    <row r="66" spans="2:8" ht="15.75" customHeight="1" x14ac:dyDescent="0.25">
      <c r="B66" s="17"/>
      <c r="C66" s="17"/>
      <c r="D66" s="18"/>
      <c r="F66" s="9"/>
      <c r="G66" s="9"/>
      <c r="H66" s="19"/>
    </row>
    <row r="67" spans="2:8" ht="15.75" customHeight="1" x14ac:dyDescent="0.25">
      <c r="B67" s="17"/>
      <c r="C67" s="17"/>
      <c r="D67" s="18"/>
      <c r="F67" s="9"/>
      <c r="G67" s="9"/>
      <c r="H67" s="19"/>
    </row>
    <row r="68" spans="2:8" ht="15.75" customHeight="1" x14ac:dyDescent="0.25">
      <c r="B68" s="17"/>
      <c r="C68" s="17"/>
      <c r="D68" s="18"/>
      <c r="F68" s="9"/>
      <c r="G68" s="9"/>
      <c r="H68" s="19"/>
    </row>
    <row r="69" spans="2:8" ht="15.75" customHeight="1" x14ac:dyDescent="0.25">
      <c r="B69" s="17"/>
      <c r="C69" s="17"/>
      <c r="D69" s="18"/>
      <c r="F69" s="9"/>
      <c r="G69" s="9"/>
      <c r="H69" s="19"/>
    </row>
    <row r="70" spans="2:8" ht="15.75" customHeight="1" x14ac:dyDescent="0.25">
      <c r="B70" s="17"/>
      <c r="C70" s="17"/>
      <c r="D70" s="18"/>
      <c r="F70" s="9"/>
      <c r="G70" s="9"/>
      <c r="H70" s="19"/>
    </row>
    <row r="71" spans="2:8" ht="15.75" customHeight="1" x14ac:dyDescent="0.25">
      <c r="B71" s="17"/>
      <c r="C71" s="17"/>
      <c r="D71" s="18"/>
      <c r="F71" s="9"/>
      <c r="G71" s="9"/>
      <c r="H71" s="19"/>
    </row>
    <row r="72" spans="2:8" ht="15.75" customHeight="1" x14ac:dyDescent="0.25">
      <c r="B72" s="17"/>
      <c r="C72" s="17"/>
      <c r="D72" s="18"/>
      <c r="F72" s="9"/>
      <c r="G72" s="9"/>
      <c r="H72" s="19"/>
    </row>
    <row r="73" spans="2:8" ht="15.75" customHeight="1" x14ac:dyDescent="0.25">
      <c r="B73" s="17"/>
      <c r="C73" s="17"/>
      <c r="D73" s="18"/>
      <c r="F73" s="9"/>
      <c r="G73" s="9"/>
      <c r="H73" s="19"/>
    </row>
    <row r="74" spans="2:8" ht="15.75" customHeight="1" x14ac:dyDescent="0.25">
      <c r="B74" s="17"/>
      <c r="C74" s="17"/>
      <c r="D74" s="18"/>
      <c r="F74" s="9"/>
      <c r="G74" s="9"/>
      <c r="H74" s="19"/>
    </row>
    <row r="75" spans="2:8" ht="15.75" customHeight="1" x14ac:dyDescent="0.25">
      <c r="B75" s="17"/>
      <c r="C75" s="17"/>
      <c r="D75" s="18"/>
      <c r="F75" s="9"/>
      <c r="G75" s="9"/>
      <c r="H75" s="19"/>
    </row>
    <row r="76" spans="2:8" ht="15.75" customHeight="1" x14ac:dyDescent="0.25">
      <c r="B76" s="17"/>
      <c r="C76" s="17"/>
      <c r="D76" s="18"/>
      <c r="F76" s="9"/>
      <c r="G76" s="9"/>
      <c r="H76" s="19"/>
    </row>
    <row r="77" spans="2:8" ht="15.75" customHeight="1" x14ac:dyDescent="0.25">
      <c r="B77" s="17"/>
      <c r="C77" s="17"/>
      <c r="D77" s="18"/>
      <c r="F77" s="9"/>
      <c r="G77" s="9"/>
      <c r="H77" s="19"/>
    </row>
    <row r="78" spans="2:8" ht="15.75" customHeight="1" x14ac:dyDescent="0.25">
      <c r="B78" s="17"/>
      <c r="C78" s="17"/>
      <c r="D78" s="18"/>
      <c r="F78" s="9"/>
      <c r="G78" s="9"/>
      <c r="H78" s="19"/>
    </row>
    <row r="79" spans="2:8" ht="15.75" customHeight="1" x14ac:dyDescent="0.25">
      <c r="B79" s="17"/>
      <c r="C79" s="17"/>
      <c r="D79" s="18"/>
      <c r="F79" s="9"/>
      <c r="G79" s="9"/>
      <c r="H79" s="19"/>
    </row>
    <row r="80" spans="2:8" ht="15.75" customHeight="1" x14ac:dyDescent="0.25">
      <c r="B80" s="17"/>
      <c r="C80" s="17"/>
      <c r="D80" s="18"/>
      <c r="F80" s="9"/>
      <c r="G80" s="9"/>
      <c r="H80" s="19"/>
    </row>
    <row r="81" spans="2:8" ht="15.75" customHeight="1" x14ac:dyDescent="0.25">
      <c r="B81" s="17"/>
      <c r="C81" s="17"/>
      <c r="D81" s="18"/>
      <c r="F81" s="9"/>
      <c r="G81" s="9"/>
      <c r="H81" s="19"/>
    </row>
    <row r="82" spans="2:8" ht="15.75" customHeight="1" x14ac:dyDescent="0.25">
      <c r="B82" s="17"/>
      <c r="C82" s="17"/>
      <c r="D82" s="18"/>
      <c r="F82" s="9"/>
      <c r="G82" s="9"/>
      <c r="H82" s="19"/>
    </row>
    <row r="83" spans="2:8" ht="15.75" customHeight="1" x14ac:dyDescent="0.25">
      <c r="B83" s="17"/>
      <c r="C83" s="17"/>
      <c r="D83" s="18"/>
      <c r="F83" s="9"/>
      <c r="G83" s="9"/>
      <c r="H83" s="19"/>
    </row>
    <row r="84" spans="2:8" ht="15.75" customHeight="1" x14ac:dyDescent="0.25">
      <c r="B84" s="17"/>
      <c r="C84" s="17"/>
      <c r="D84" s="18"/>
      <c r="F84" s="9"/>
      <c r="G84" s="9"/>
      <c r="H84" s="19"/>
    </row>
    <row r="85" spans="2:8" ht="15.75" customHeight="1" x14ac:dyDescent="0.25">
      <c r="B85" s="17"/>
      <c r="C85" s="17"/>
      <c r="D85" s="18"/>
      <c r="F85" s="9"/>
      <c r="G85" s="9"/>
      <c r="H85" s="19"/>
    </row>
    <row r="86" spans="2:8" ht="15.75" customHeight="1" x14ac:dyDescent="0.25">
      <c r="B86" s="17"/>
      <c r="C86" s="17"/>
      <c r="D86" s="18"/>
      <c r="F86" s="9"/>
      <c r="G86" s="9"/>
      <c r="H86" s="19"/>
    </row>
    <row r="87" spans="2:8" ht="15.75" customHeight="1" x14ac:dyDescent="0.25">
      <c r="B87" s="17"/>
      <c r="C87" s="17"/>
      <c r="D87" s="18"/>
      <c r="F87" s="9"/>
      <c r="G87" s="9"/>
      <c r="H87" s="19"/>
    </row>
    <row r="88" spans="2:8" ht="15.75" customHeight="1" x14ac:dyDescent="0.25">
      <c r="B88" s="17"/>
      <c r="C88" s="17"/>
      <c r="D88" s="18"/>
      <c r="F88" s="9"/>
      <c r="G88" s="9"/>
      <c r="H88" s="19"/>
    </row>
    <row r="89" spans="2:8" ht="15.75" customHeight="1" x14ac:dyDescent="0.25">
      <c r="B89" s="17"/>
      <c r="C89" s="17"/>
      <c r="D89" s="18"/>
      <c r="F89" s="9"/>
      <c r="G89" s="9"/>
      <c r="H89" s="19"/>
    </row>
    <row r="90" spans="2:8" ht="15.75" customHeight="1" x14ac:dyDescent="0.25">
      <c r="B90" s="17"/>
      <c r="C90" s="17"/>
      <c r="D90" s="18"/>
      <c r="F90" s="9"/>
      <c r="G90" s="9"/>
      <c r="H90" s="19"/>
    </row>
    <row r="91" spans="2:8" ht="15.75" customHeight="1" x14ac:dyDescent="0.25">
      <c r="B91" s="17"/>
      <c r="C91" s="17"/>
      <c r="D91" s="18"/>
      <c r="F91" s="9"/>
      <c r="G91" s="9"/>
      <c r="H91" s="19"/>
    </row>
    <row r="92" spans="2:8" ht="15.75" customHeight="1" x14ac:dyDescent="0.25">
      <c r="B92" s="17"/>
      <c r="C92" s="17"/>
      <c r="D92" s="18"/>
      <c r="F92" s="9"/>
      <c r="G92" s="9"/>
      <c r="H92" s="19"/>
    </row>
    <row r="93" spans="2:8" ht="15.75" customHeight="1" x14ac:dyDescent="0.25">
      <c r="B93" s="17"/>
      <c r="C93" s="17"/>
      <c r="D93" s="18"/>
      <c r="F93" s="9"/>
      <c r="G93" s="9"/>
      <c r="H93" s="19"/>
    </row>
    <row r="94" spans="2:8" ht="15.75" customHeight="1" x14ac:dyDescent="0.25">
      <c r="B94" s="17"/>
      <c r="C94" s="17"/>
      <c r="D94" s="18"/>
      <c r="F94" s="9"/>
      <c r="G94" s="9"/>
      <c r="H94" s="19"/>
    </row>
    <row r="95" spans="2:8" ht="15.75" customHeight="1" x14ac:dyDescent="0.25">
      <c r="B95" s="17"/>
      <c r="C95" s="17"/>
      <c r="D95" s="18"/>
      <c r="F95" s="9"/>
      <c r="G95" s="9"/>
      <c r="H95" s="19"/>
    </row>
    <row r="96" spans="2:8" ht="15.75" customHeight="1" x14ac:dyDescent="0.25">
      <c r="B96" s="17"/>
      <c r="C96" s="17"/>
      <c r="D96" s="18"/>
      <c r="F96" s="9"/>
      <c r="G96" s="9"/>
      <c r="H96" s="19"/>
    </row>
    <row r="97" spans="2:8" ht="15.75" customHeight="1" x14ac:dyDescent="0.25">
      <c r="B97" s="17"/>
      <c r="C97" s="17"/>
      <c r="D97" s="18"/>
      <c r="F97" s="9"/>
      <c r="G97" s="9"/>
      <c r="H97" s="19"/>
    </row>
    <row r="98" spans="2:8" ht="15.75" customHeight="1" x14ac:dyDescent="0.25">
      <c r="B98" s="17"/>
      <c r="C98" s="17"/>
      <c r="D98" s="18"/>
      <c r="F98" s="9"/>
      <c r="G98" s="9"/>
      <c r="H98" s="19"/>
    </row>
    <row r="99" spans="2:8" ht="15.75" customHeight="1" x14ac:dyDescent="0.25">
      <c r="B99" s="17"/>
      <c r="C99" s="17"/>
      <c r="D99" s="18"/>
      <c r="F99" s="9"/>
      <c r="G99" s="9"/>
      <c r="H99" s="19"/>
    </row>
    <row r="100" spans="2:8" ht="15.75" customHeight="1" x14ac:dyDescent="0.25">
      <c r="B100" s="17"/>
      <c r="C100" s="17"/>
      <c r="D100" s="18"/>
      <c r="F100" s="9"/>
      <c r="G100" s="9"/>
      <c r="H100" s="19"/>
    </row>
  </sheetData>
  <mergeCells count="37">
    <mergeCell ref="B18:C18"/>
    <mergeCell ref="B34:C34"/>
    <mergeCell ref="B17:C17"/>
    <mergeCell ref="B37:C37"/>
    <mergeCell ref="B38:C38"/>
    <mergeCell ref="B31:C31"/>
    <mergeCell ref="B32:C32"/>
    <mergeCell ref="B33:C33"/>
    <mergeCell ref="B36:C36"/>
    <mergeCell ref="B35:C35"/>
    <mergeCell ref="B19:C19"/>
    <mergeCell ref="B20:C20"/>
    <mergeCell ref="B30:C30"/>
    <mergeCell ref="B27:C27"/>
    <mergeCell ref="B28:C28"/>
    <mergeCell ref="B29:C29"/>
    <mergeCell ref="B21:C21"/>
    <mergeCell ref="B22:C22"/>
    <mergeCell ref="B23:C23"/>
    <mergeCell ref="B24:C24"/>
    <mergeCell ref="B25:C25"/>
    <mergeCell ref="B26:C26"/>
    <mergeCell ref="B16:C16"/>
    <mergeCell ref="B2:C2"/>
    <mergeCell ref="B3:C3"/>
    <mergeCell ref="B4:C4"/>
    <mergeCell ref="B5:C5"/>
    <mergeCell ref="B6:C6"/>
    <mergeCell ref="B15:C15"/>
    <mergeCell ref="B13:C13"/>
    <mergeCell ref="B14:C14"/>
    <mergeCell ref="B7:C7"/>
    <mergeCell ref="B8:C8"/>
    <mergeCell ref="B9:C9"/>
    <mergeCell ref="B10:C10"/>
    <mergeCell ref="B11:C11"/>
    <mergeCell ref="B12:C12"/>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Doan co so</vt:lpstr>
      <vt:lpstr>BTC</vt:lpstr>
    </vt:vector>
  </TitlesOfParts>
  <Company>www.phuongcloudit.com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2021-04-21T09:54:14Z</cp:lastPrinted>
  <dcterms:created xsi:type="dcterms:W3CDTF">2021-01-09T02:36:41Z</dcterms:created>
  <dcterms:modified xsi:type="dcterms:W3CDTF">2021-04-23T10:04:54Z</dcterms:modified>
</cp:coreProperties>
</file>