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11760"/>
  </bookViews>
  <sheets>
    <sheet name="NĂM 2016" sheetId="4" r:id="rId1"/>
    <sheet name="NĂM 2015" sheetId="5" r:id="rId2"/>
  </sheets>
  <definedNames>
    <definedName name="_xlnm._FilterDatabase" localSheetId="1" hidden="1">'NĂM 2015'!$A$6:$J$6</definedName>
    <definedName name="_xlnm._FilterDatabase" localSheetId="0" hidden="1">'NĂM 2016'!$A$6:$J$36</definedName>
    <definedName name="_xlnm.Print_Titles" localSheetId="0">'NĂM 2016'!$6:$6</definedName>
  </definedNames>
  <calcPr calcId="152511" fullCalcOnLoad="1"/>
</workbook>
</file>

<file path=xl/calcChain.xml><?xml version="1.0" encoding="utf-8"?>
<calcChain xmlns="http://schemas.openxmlformats.org/spreadsheetml/2006/main">
  <c r="G21" i="5" l="1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8" i="4"/>
</calcChain>
</file>

<file path=xl/sharedStrings.xml><?xml version="1.0" encoding="utf-8"?>
<sst xmlns="http://schemas.openxmlformats.org/spreadsheetml/2006/main" count="263" uniqueCount="187">
  <si>
    <t>STT</t>
  </si>
  <si>
    <t>Họ và tên</t>
  </si>
  <si>
    <t>DANH SÁCH</t>
  </si>
  <si>
    <t>BCH ĐOÀN TP. HỒ CHÍ MINH
***</t>
  </si>
  <si>
    <t>Nữ 
(X)</t>
  </si>
  <si>
    <t>X</t>
  </si>
  <si>
    <t>Quận, Huyện</t>
  </si>
  <si>
    <t>Giang Thị Mộng Như</t>
  </si>
  <si>
    <t>Mai Hải Yến</t>
  </si>
  <si>
    <t>Khối</t>
  </si>
  <si>
    <t>Trường, Lớp</t>
  </si>
  <si>
    <t>Quận 1</t>
  </si>
  <si>
    <t>Quận 2</t>
  </si>
  <si>
    <t>Quận 3</t>
  </si>
  <si>
    <t>Quận 4</t>
  </si>
  <si>
    <t>Quận 5</t>
  </si>
  <si>
    <t>Quận 6</t>
  </si>
  <si>
    <t>Quận 7</t>
  </si>
  <si>
    <t>Quận 8</t>
  </si>
  <si>
    <t>Quận 9</t>
  </si>
  <si>
    <t>Quận 10</t>
  </si>
  <si>
    <t>Quận 11</t>
  </si>
  <si>
    <t>Quận 12</t>
  </si>
  <si>
    <t>Quận Bình Tân</t>
  </si>
  <si>
    <t>Quận Bình Thạnh</t>
  </si>
  <si>
    <t>Quận Gò Vấp</t>
  </si>
  <si>
    <t>Quận Phú Nhuận</t>
  </si>
  <si>
    <t>Quận Tân Bình</t>
  </si>
  <si>
    <t>Quận Tân Phú</t>
  </si>
  <si>
    <t>Quận Thủ Đức</t>
  </si>
  <si>
    <t>Huyện Bình Chánh</t>
  </si>
  <si>
    <t>Huyện Cần Giờ</t>
  </si>
  <si>
    <t>Huyện Củ Chi</t>
  </si>
  <si>
    <t>Huyện Hóc Môn</t>
  </si>
  <si>
    <t>Huyện Nhà Bè</t>
  </si>
  <si>
    <t>Lý Ngọc Khang</t>
  </si>
  <si>
    <t>Lớp 9/5 trường THCS Thạnh Mỹ Lợi</t>
  </si>
  <si>
    <t xml:space="preserve">Nguyễn Đỗ Hoàng Dung </t>
  </si>
  <si>
    <t>Lớp 9A1 trường THCS Tăng Bạt Hổ A</t>
  </si>
  <si>
    <t>Lớp 7/1, Liên đội phó trường THCS Đoàn Kết</t>
  </si>
  <si>
    <t>Trần Ngọc Trâm</t>
  </si>
  <si>
    <t>Lớp 7A5, Liên đội trưởng trường THCS Nguyễn Hiền</t>
  </si>
  <si>
    <t xml:space="preserve">Phạm Hữu Anh Khoa </t>
  </si>
  <si>
    <t>Lớp 3/2 Trường TH Long Thạnh Mỹ</t>
  </si>
  <si>
    <t>Nguyễn Đoàn Quốc Phong</t>
  </si>
  <si>
    <t>Lớp 5/1, Liên đội phó trường TH Nhật Tảo</t>
  </si>
  <si>
    <t>Phạm Thị Thùy Linh</t>
  </si>
  <si>
    <t xml:space="preserve">Lớp 8/1, Liên đội trưởng trường THCS An Phú Đông </t>
  </si>
  <si>
    <t>Lớp 8/6, Liên đội phó trường THCS Tân Tạo</t>
  </si>
  <si>
    <t>Lớp 5A trường TH Bạch Đằng</t>
  </si>
  <si>
    <t>Nguyễn Thị Hồng Ngọc</t>
  </si>
  <si>
    <t>Lớp 9A4 trường THCS Châu Vân Liêm</t>
  </si>
  <si>
    <t>Lớp 7/2 trường THCS Hùng Vương</t>
  </si>
  <si>
    <t>Võ Thị Thu Hiền</t>
  </si>
  <si>
    <t>Lớp 8/3 trường THCS Tam Bình</t>
  </si>
  <si>
    <t>Lương Phước Tài</t>
  </si>
  <si>
    <t>Lớp 3/3 trường TH Lê Minh Xuân 3</t>
  </si>
  <si>
    <t>Nguyễn Phú Khang</t>
  </si>
  <si>
    <t>Lớp 6/3 trường THCS Đồng Đen</t>
  </si>
  <si>
    <t>Lớp 8A8 trường THCS Lê Văn Hưu</t>
  </si>
  <si>
    <t>Nguyễn Ngọc Mai</t>
  </si>
  <si>
    <t>Lớp 7A5 trường THCS Nguyễn Bỉnh Khiêm</t>
  </si>
  <si>
    <t>Nguyễn Tấn Quốc</t>
  </si>
  <si>
    <t>Lớp 4/3, Liên đội trưởng trường TH Tân Thạnh Đông 2</t>
  </si>
  <si>
    <t>Lê Huỳnh Như</t>
  </si>
  <si>
    <t>Lớp 5/1, Liên đội trưởng trường TH Lê Văn Thế</t>
  </si>
  <si>
    <t>Nguyễn Thị Thanh Ngân</t>
  </si>
  <si>
    <t>Lớp 8/7, Liên đội trưởng trường THCS Đỗ Văn Dậy</t>
  </si>
  <si>
    <t>Nguyễn Minh Trí</t>
  </si>
  <si>
    <t>Lớp 7AT3 trường THCS Nguyễn An Khương</t>
  </si>
  <si>
    <t>Thạch Nguyễn Trúc Đào</t>
  </si>
  <si>
    <t>Lớp 4, UVBCH Liên đội trường Tiểu học Vàm Sát</t>
  </si>
  <si>
    <t>Nguyễn Thị Kiều Diễm</t>
  </si>
  <si>
    <t>Lớp 4 trường TH Bình Khánh</t>
  </si>
  <si>
    <t>Trần Yến Vy</t>
  </si>
  <si>
    <t>Lớp 5 trường TH Bình Mỹ</t>
  </si>
  <si>
    <t>Lớp 4C, trường TH Nguyễn Bá Ngọc</t>
  </si>
  <si>
    <t>Hoàng Khánh Long</t>
  </si>
  <si>
    <t>Lớp 5/2 trường TH Nguyễn Viết Xuân</t>
  </si>
  <si>
    <t xml:space="preserve">Hoàng Lê Bảo Ngọc </t>
  </si>
  <si>
    <t>Lớp 8A1, UVBCH Liên đội trường THCS Phan Sào Nam</t>
  </si>
  <si>
    <t>Lớp 4/3 trường TH Cách Mạng Tháng Tám</t>
  </si>
  <si>
    <t>Trần Tú Anh</t>
  </si>
  <si>
    <t>Chi đội trưởng lớp 3, Trường TH Vừa học vừa làm 15/5</t>
  </si>
  <si>
    <t>Nguyễn Minh Toàn</t>
  </si>
  <si>
    <t>Chi đội trưởng Lớp 5/3 trường TH Trần Quốc Thảo</t>
  </si>
  <si>
    <t>Đoàn Tổng Công ty Thương mại Sài Gòn</t>
  </si>
  <si>
    <t>Đoàn Tổng Công ty Điện lực Thành phố</t>
  </si>
  <si>
    <t>Đoàn Tổng Công ty Nông nghiệp Sài Gòn</t>
  </si>
  <si>
    <t>Đoàn Khối cơ sở Bộ Xây dựng</t>
  </si>
  <si>
    <t>Đoàn Bưu điện Thành phố</t>
  </si>
  <si>
    <t>Đoàn Sở Y tế Thành phố</t>
  </si>
  <si>
    <t>Đoàn Khối Ngân hàng Thành phố</t>
  </si>
  <si>
    <t>Đoàn Bệnh viện Thống Nhất</t>
  </si>
  <si>
    <t>Đoàn Khối Dân - Chính - Đảng Thành phố</t>
  </si>
  <si>
    <t>Đoàn Tổng Công ty Công nghiệp Sài Gòn</t>
  </si>
  <si>
    <t>Đoàn Khối Bộ Nông nghiệp và Phát triển nông thôn</t>
  </si>
  <si>
    <t>Đoàn Tổng Công ty Cơ khí
 Giao thông Vận tải Sài Gòn</t>
  </si>
  <si>
    <t>Đoàn Khối doanh nghiệp Thương mại Trung ương tại TP. HCM</t>
  </si>
  <si>
    <t>Đoàn Công ty Đầu tư Tài Chính nhà nước Thành phố Hồ Chí Minh</t>
  </si>
  <si>
    <t>Lớp 4/3 trường TH Rạch Ông</t>
  </si>
  <si>
    <t>Đơn vị bảo trợ</t>
  </si>
  <si>
    <t>Thời gian</t>
  </si>
  <si>
    <t>Từ lớp 4 đến lớp 12</t>
  </si>
  <si>
    <t>Từ lớp 10 đến lớp 12</t>
  </si>
  <si>
    <t>Từ lớp 9 đến lớp 12</t>
  </si>
  <si>
    <t>Từ lớp 6 đến lớp 12</t>
  </si>
  <si>
    <t>Từ lớp 8 đến lớp 12</t>
  </si>
  <si>
    <t>Từ lớp 5 đến lớp 12</t>
  </si>
  <si>
    <t>Từ lớp 7 đến lớp 12</t>
  </si>
  <si>
    <t>Đoàn Tổng Công ty Địa ốc Sài Gòn</t>
  </si>
  <si>
    <t>Đoàn Tổng Công ty Xây dựng Sài Gòn</t>
  </si>
  <si>
    <t>Đoàn Liên hiệp HTX Thương mại 
Thành phố</t>
  </si>
  <si>
    <t>Đoàn Sở Giao thông Vận tải Thành phố</t>
  </si>
  <si>
    <t>Đoàn Tổng Công ty Văn hóa Sài Gòn</t>
  </si>
  <si>
    <t>Đoàn Tổng Công ty Cấp nước Sài Gòn</t>
  </si>
  <si>
    <t>Đoàn Khối Doanh nghiệp Thành phố</t>
  </si>
  <si>
    <t>Giá trị 
học bổng</t>
  </si>
  <si>
    <t>Năm 
sinh</t>
  </si>
  <si>
    <t>Huỳnh Hương Thảo
Bệnh tim</t>
  </si>
  <si>
    <t>Nguyễn Thị Bích Trâm
Bệnh tim</t>
  </si>
  <si>
    <t>Võ Nguyễn Phương Trâm
Ung thư máu</t>
  </si>
  <si>
    <t>Nguyễn Trần Duy Đức
U ác tính ở chân</t>
  </si>
  <si>
    <t>Lê Tường Vy
Yếu tứ chi khó di chuyển</t>
  </si>
  <si>
    <t>Lưu Tố Như
Bệnh tim</t>
  </si>
  <si>
    <t>Đội viên, thiếu nhi nhận học bổng Quỹ bảo trợ học tập nhân kỷ niệm 75 năm Ngày thành lập Đội
(15/5/1941 - 15/5/2016)
----------</t>
  </si>
  <si>
    <r>
      <rPr>
        <b/>
        <u/>
        <sz val="14"/>
        <color indexed="8"/>
        <rFont val="Times New Roman"/>
        <family val="1"/>
      </rPr>
      <t>ĐOÀN TNCS HỒ CHÍ MINH</t>
    </r>
    <r>
      <rPr>
        <b/>
        <sz val="14"/>
        <color indexed="8"/>
        <rFont val="Times New Roman"/>
        <family val="1"/>
      </rPr>
      <t xml:space="preserve">
</t>
    </r>
    <r>
      <rPr>
        <i/>
        <sz val="13"/>
        <color indexed="8"/>
        <rFont val="Times New Roman"/>
        <family val="1"/>
      </rPr>
      <t>TP. Hồ Chí Minh, ngày 13 tháng 5 năm 2016</t>
    </r>
    <r>
      <rPr>
        <b/>
        <sz val="14"/>
        <color indexed="8"/>
        <rFont val="Times New Roman"/>
        <family val="1"/>
      </rPr>
      <t xml:space="preserve">
</t>
    </r>
  </si>
  <si>
    <t>ĐOÀN TNCS HỒ CHÍ MINH</t>
  </si>
  <si>
    <t xml:space="preserve">DANH SÁCH </t>
  </si>
  <si>
    <t>ĐỘI VIÊN, THIẾU NHI NHẬN HỌC BỔNG BẢO TRỢ HỌC TẬP
TẠI ĐẠI HỘI CHÁU NGOAN BÁC HỒ THÀNH PHỐ NĂM 2015
--------</t>
  </si>
  <si>
    <t>Giới tính</t>
  </si>
  <si>
    <t>Lớp</t>
  </si>
  <si>
    <t>Trường/ Đơn vị</t>
  </si>
  <si>
    <t>Số tiền</t>
  </si>
  <si>
    <t>Trần Tấn Phúc</t>
  </si>
  <si>
    <t>Nam</t>
  </si>
  <si>
    <t>7A4</t>
  </si>
  <si>
    <t>THCS Nguyễn Thị Định - Quận 2
208 Lô C2, lầu 2, chung cư Thạnh Mỹ Lợi
SĐT: 01646.057.425</t>
  </si>
  <si>
    <t xml:space="preserve">Đoàn Khối Ngân Hàng </t>
  </si>
  <si>
    <t>Võ Thị Tuyết Mai</t>
  </si>
  <si>
    <t>Nữ</t>
  </si>
  <si>
    <t>TH  Kim Đồng - Quận 7
63/63 Lưu Trọng Lư, P. Tân Thuận Đông
SĐT: 0122.538.637</t>
  </si>
  <si>
    <t xml:space="preserve">Đoàn Tổng Công ty Bến Thành </t>
  </si>
  <si>
    <t>Huỳnh Đặng Tấn Phát</t>
  </si>
  <si>
    <t>THCS An Phú Đông - Quận 12
949/3e, kp3, P. An Phú Đông
SĐT: 01886.074.196</t>
  </si>
  <si>
    <t>Đoàn Tổng Công ty Du lịch Sài Gòn</t>
  </si>
  <si>
    <t>Nguyễn Thị Anh Thư</t>
  </si>
  <si>
    <t>THCS Trần Quốc Toản - Quận Bình Tân
1009 Tân Kỳ Tân Qúy, P. Bình Hưng Hòa A
SĐT: 0167.271.1616</t>
  </si>
  <si>
    <t>Đoàn Khối CS Bộ Giao thông Vận tải</t>
  </si>
  <si>
    <t>Nguyễn Đình Duy</t>
  </si>
  <si>
    <t>THCS Nguyễn Văn Bá - Quận Thủ Đức
25A/22 Bình Đường 1, An Bình, Dĩ An, Bình Dương
SĐT: 0937.802.655</t>
  </si>
  <si>
    <t xml:space="preserve">Đoàn Công ty Dược Sài Gòn </t>
  </si>
  <si>
    <t>Lưu Thanh Nhã Trúc</t>
  </si>
  <si>
    <t>TH Tân Quý Tây - Huyện Bình Chánh
10/19d, ấp 2 xã Tân Qúy Tây
SĐT: 01207.117.769</t>
  </si>
  <si>
    <t>Đoàn Tổng Công ty In - Bao bì LIKSIN</t>
  </si>
  <si>
    <t>Lê Thị Hoài Như</t>
  </si>
  <si>
    <t>TH Bình Thạnh - Huyện Cần Giờ
244 ấp Bình Thạnh
SĐT: 01269.969.949</t>
  </si>
  <si>
    <t>Đoàn Thanh niên Bộ đội Biên phòng thành phố</t>
  </si>
  <si>
    <t>Nguyễn Nhật Bằng</t>
  </si>
  <si>
    <t>8a1</t>
  </si>
  <si>
    <t>THCS Phú Mỹ Hưng - Huyện Củ Chi
Ấp Phú Hòa, xã Phú Mỹ Hưng
01667.867.451</t>
  </si>
  <si>
    <t>Nguyễn Thị Ngọc Vàng</t>
  </si>
  <si>
    <t>Nữ</t>
  </si>
  <si>
    <t>THCS Tam Đông 1 - Huyện Hóc Môn 
12/8B, ấp Thới Tứ, xã Tam Thôn Hiệp
0908.312.765</t>
  </si>
  <si>
    <t>Đoàn Thanh niên Công An thành phố</t>
  </si>
  <si>
    <t xml:space="preserve">Đặng Minh Hiếu </t>
  </si>
  <si>
    <t>TH Dương Văn Lịch - Huyện Nhà Bè
Tổ 7, ấp 3, Long Hậu, Cần giuộc, Long An
SĐT: 01657.500.6147</t>
  </si>
  <si>
    <t xml:space="preserve">Đoàn Thanh niên Bộ đội Biên phòng thành phố </t>
  </si>
  <si>
    <t>Võ Thị Tuyết Như</t>
  </si>
  <si>
    <t>9.3</t>
  </si>
  <si>
    <t>THCS Tân Tiến - Huyện Củ Chi
23 đường số q12, ấp Tân Lập, xã Tân Thông Hội
01673.871.094</t>
  </si>
  <si>
    <t>Nguyễn Ngọc Đông Phương</t>
  </si>
  <si>
    <t>TH Nguyễn Thị Minh Khai - Quận Gò Vấp</t>
  </si>
  <si>
    <t>Đoàn Cơ quan Thành Đoàn</t>
  </si>
  <si>
    <t>Trần Phan Thanh Hải</t>
  </si>
  <si>
    <t>9A2</t>
  </si>
  <si>
    <t>THCS Kiến Thiết - Quận 3
459 lầu 5 Nguyễn Đình Chiểu, P. 5
SĐT: 0164.254.9147</t>
  </si>
  <si>
    <t>Lưu Thị Hồng Thanh</t>
  </si>
  <si>
    <t>TH Nguyễn Trãi - Quận 12
70/4 tổ 49 KP7, P. Hiệp Thành
SĐT: 0973.702.822</t>
  </si>
  <si>
    <t>TỔNG CỘNG</t>
  </si>
  <si>
    <t>5.7</t>
  </si>
  <si>
    <t>9.1</t>
  </si>
  <si>
    <t>7.12</t>
  </si>
  <si>
    <t>8.2</t>
  </si>
  <si>
    <t>5.2</t>
  </si>
  <si>
    <t>Đoàn Thanh niên Bộ Tư lệnh TP</t>
  </si>
  <si>
    <t>Đoàn Khối Doanh nghiệp Công nghiệp Trung ương tại TP. HCM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</si>
</sst>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m/d;@"/>
  </numFmts>
  <fonts count="22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u/>
      <sz val="14"/>
      <color indexed="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0"/>
      <name val="Arial"/>
    </font>
    <font>
      <b/>
      <sz val="14"/>
      <name val="Times New Roman"/>
      <family val="1"/>
    </font>
    <font>
      <b/>
      <u/>
      <sz val="15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90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6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15" fillId="0" borderId="0" xfId="0" applyFont="1" applyFill="1"/>
    <xf numFmtId="0" fontId="15" fillId="0" borderId="0" xfId="0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/>
    </xf>
    <xf numFmtId="3" fontId="19" fillId="0" borderId="2" xfId="0" applyNumberFormat="1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0" fontId="19" fillId="0" borderId="0" xfId="0" applyFont="1" applyAlignment="1">
      <alignment horizontal="justify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left" vertical="center" wrapText="1"/>
    </xf>
    <xf numFmtId="0" fontId="19" fillId="0" borderId="3" xfId="0" applyFont="1" applyBorder="1" applyAlignment="1">
      <alignment vertical="center"/>
    </xf>
    <xf numFmtId="0" fontId="20" fillId="0" borderId="0" xfId="0" applyFont="1" applyFill="1" applyAlignment="1">
      <alignment horizontal="center" vertical="top" wrapText="1"/>
    </xf>
    <xf numFmtId="0" fontId="19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19" fillId="0" borderId="3" xfId="0" applyNumberFormat="1" applyFont="1" applyFill="1" applyBorder="1" applyAlignment="1">
      <alignment horizontal="center" vertical="center"/>
    </xf>
    <xf numFmtId="0" fontId="13" fillId="0" borderId="4" xfId="1" applyNumberFormat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168" fontId="13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wrapText="1"/>
    </xf>
    <xf numFmtId="3" fontId="5" fillId="0" borderId="5" xfId="1" applyNumberFormat="1" applyFont="1" applyFill="1" applyBorder="1" applyAlignment="1">
      <alignment horizontal="right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wrapText="1"/>
    </xf>
    <xf numFmtId="3" fontId="5" fillId="0" borderId="2" xfId="1" applyNumberFormat="1" applyFont="1" applyFill="1" applyBorder="1" applyAlignment="1">
      <alignment horizontal="right"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wrapText="1"/>
    </xf>
    <xf numFmtId="0" fontId="5" fillId="0" borderId="6" xfId="1" applyFont="1" applyFill="1" applyBorder="1" applyAlignment="1">
      <alignment wrapText="1"/>
    </xf>
    <xf numFmtId="3" fontId="5" fillId="0" borderId="6" xfId="1" applyNumberFormat="1" applyFont="1" applyFill="1" applyBorder="1" applyAlignment="1">
      <alignment horizontal="right" vertical="center" wrapText="1"/>
    </xf>
    <xf numFmtId="3" fontId="9" fillId="0" borderId="4" xfId="1" applyNumberFormat="1" applyFont="1" applyFill="1" applyBorder="1" applyAlignment="1">
      <alignment horizontal="right" vertical="center" wrapText="1"/>
    </xf>
    <xf numFmtId="0" fontId="4" fillId="0" borderId="0" xfId="1" applyFont="1" applyBorder="1" applyAlignment="1">
      <alignment wrapText="1"/>
    </xf>
    <xf numFmtId="0" fontId="4" fillId="0" borderId="0" xfId="1" applyFont="1" applyBorder="1" applyAlignment="1">
      <alignment horizontal="center" wrapText="1"/>
    </xf>
    <xf numFmtId="0" fontId="12" fillId="0" borderId="0" xfId="1" applyFont="1" applyBorder="1" applyAlignment="1">
      <alignment horizontal="center" wrapText="1"/>
    </xf>
    <xf numFmtId="0" fontId="13" fillId="0" borderId="4" xfId="1" applyFont="1" applyFill="1" applyBorder="1" applyAlignment="1">
      <alignment horizontal="left" vertical="center" wrapText="1"/>
    </xf>
    <xf numFmtId="0" fontId="13" fillId="0" borderId="4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168" fontId="5" fillId="0" borderId="2" xfId="1" quotePrefix="1" applyNumberFormat="1" applyFont="1" applyFill="1" applyBorder="1" applyAlignment="1">
      <alignment horizontal="center" vertical="center" wrapText="1"/>
    </xf>
    <xf numFmtId="168" fontId="5" fillId="0" borderId="2" xfId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wrapText="1"/>
    </xf>
    <xf numFmtId="0" fontId="5" fillId="0" borderId="6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 wrapText="1"/>
    </xf>
    <xf numFmtId="168" fontId="5" fillId="0" borderId="6" xfId="1" quotePrefix="1" applyNumberFormat="1" applyFont="1" applyFill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center" wrapText="1"/>
    </xf>
    <xf numFmtId="0" fontId="4" fillId="0" borderId="0" xfId="1" applyFont="1" applyBorder="1" applyAlignment="1">
      <alignment horizontal="left" wrapText="1"/>
    </xf>
    <xf numFmtId="168" fontId="4" fillId="0" borderId="0" xfId="1" applyNumberFormat="1" applyFont="1" applyBorder="1" applyAlignment="1">
      <alignment horizontal="center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9" fillId="0" borderId="0" xfId="1" applyNumberFormat="1" applyFont="1" applyBorder="1" applyAlignment="1">
      <alignment horizontal="center" wrapText="1"/>
    </xf>
    <xf numFmtId="0" fontId="10" fillId="0" borderId="0" xfId="1" applyFont="1" applyBorder="1" applyAlignment="1">
      <alignment horizontal="right" vertical="top" wrapText="1"/>
    </xf>
    <xf numFmtId="0" fontId="11" fillId="0" borderId="0" xfId="1" applyFont="1" applyBorder="1" applyAlignment="1">
      <alignment horizontal="center" wrapText="1"/>
    </xf>
    <xf numFmtId="0" fontId="9" fillId="0" borderId="0" xfId="1" applyFont="1" applyBorder="1" applyAlignment="1">
      <alignment horizontal="center" wrapText="1"/>
    </xf>
    <xf numFmtId="0" fontId="9" fillId="0" borderId="7" xfId="1" applyNumberFormat="1" applyFont="1" applyBorder="1" applyAlignment="1">
      <alignment horizontal="center" wrapText="1"/>
    </xf>
    <xf numFmtId="0" fontId="9" fillId="0" borderId="8" xfId="1" applyNumberFormat="1" applyFont="1" applyBorder="1" applyAlignment="1">
      <alignment horizontal="center" wrapText="1"/>
    </xf>
    <xf numFmtId="0" fontId="9" fillId="0" borderId="9" xfId="1" applyNumberFormat="1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C1" zoomScaleNormal="100" workbookViewId="0">
      <pane ySplit="6" topLeftCell="A7" activePane="bottomLeft" state="frozen"/>
      <selection pane="bottomLeft" activeCell="G43" sqref="G43"/>
    </sheetView>
  </sheetViews>
  <sheetFormatPr defaultRowHeight="15" x14ac:dyDescent="0.25"/>
  <cols>
    <col min="1" max="1" width="5.140625" style="1" customWidth="1"/>
    <col min="2" max="2" width="19.42578125" style="1" customWidth="1"/>
    <col min="3" max="3" width="25.7109375" style="4" bestFit="1" customWidth="1"/>
    <col min="4" max="4" width="10.140625" style="6" bestFit="1" customWidth="1"/>
    <col min="5" max="5" width="5.7109375" style="6" customWidth="1"/>
    <col min="6" max="6" width="6.85546875" style="7" customWidth="1"/>
    <col min="7" max="7" width="29.5703125" style="5" customWidth="1"/>
    <col min="8" max="8" width="27.5703125" style="1" customWidth="1"/>
    <col min="9" max="9" width="20.5703125" style="8" bestFit="1" customWidth="1"/>
    <col min="10" max="10" width="13.7109375" style="8" customWidth="1"/>
    <col min="11" max="16384" width="9.140625" style="1"/>
  </cols>
  <sheetData>
    <row r="1" spans="1:10" ht="38.25" customHeight="1" x14ac:dyDescent="0.25">
      <c r="A1" s="79" t="s">
        <v>3</v>
      </c>
      <c r="B1" s="79"/>
      <c r="C1" s="79"/>
      <c r="D1" s="79"/>
      <c r="E1" s="79"/>
      <c r="F1" s="33"/>
      <c r="G1" s="82" t="s">
        <v>126</v>
      </c>
      <c r="H1" s="82"/>
      <c r="I1" s="82"/>
      <c r="J1" s="82"/>
    </row>
    <row r="3" spans="1:10" ht="20.25" x14ac:dyDescent="0.25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ht="36" customHeight="1" x14ac:dyDescent="0.25">
      <c r="A4" s="80" t="s">
        <v>125</v>
      </c>
      <c r="B4" s="80"/>
      <c r="C4" s="80"/>
      <c r="D4" s="80"/>
      <c r="E4" s="80"/>
      <c r="F4" s="80"/>
      <c r="G4" s="80"/>
      <c r="H4" s="80"/>
      <c r="I4" s="80"/>
      <c r="J4" s="80"/>
    </row>
    <row r="6" spans="1:10" s="2" customFormat="1" ht="31.5" x14ac:dyDescent="0.25">
      <c r="A6" s="10" t="s">
        <v>0</v>
      </c>
      <c r="B6" s="10" t="s">
        <v>6</v>
      </c>
      <c r="C6" s="10" t="s">
        <v>1</v>
      </c>
      <c r="D6" s="11" t="s">
        <v>118</v>
      </c>
      <c r="E6" s="11" t="s">
        <v>4</v>
      </c>
      <c r="F6" s="36" t="s">
        <v>9</v>
      </c>
      <c r="G6" s="10" t="s">
        <v>10</v>
      </c>
      <c r="H6" s="10" t="s">
        <v>101</v>
      </c>
      <c r="I6" s="10" t="s">
        <v>102</v>
      </c>
      <c r="J6" s="11" t="s">
        <v>117</v>
      </c>
    </row>
    <row r="7" spans="1:10" ht="42.75" customHeight="1" x14ac:dyDescent="0.25">
      <c r="A7" s="12">
        <v>1</v>
      </c>
      <c r="B7" s="13" t="s">
        <v>11</v>
      </c>
      <c r="C7" s="14" t="s">
        <v>84</v>
      </c>
      <c r="D7" s="12">
        <v>2004</v>
      </c>
      <c r="E7" s="12"/>
      <c r="F7" s="37">
        <v>3</v>
      </c>
      <c r="G7" s="15" t="s">
        <v>83</v>
      </c>
      <c r="H7" s="13" t="s">
        <v>110</v>
      </c>
      <c r="I7" s="16" t="s">
        <v>103</v>
      </c>
      <c r="J7" s="17">
        <f>3000000*(12-F7)</f>
        <v>27000000</v>
      </c>
    </row>
    <row r="8" spans="1:10" ht="42.75" customHeight="1" x14ac:dyDescent="0.25">
      <c r="A8" s="12">
        <v>2</v>
      </c>
      <c r="B8" s="13" t="s">
        <v>12</v>
      </c>
      <c r="C8" s="14" t="s">
        <v>35</v>
      </c>
      <c r="D8" s="12">
        <v>2001</v>
      </c>
      <c r="E8" s="12" t="s">
        <v>5</v>
      </c>
      <c r="F8" s="37">
        <v>9</v>
      </c>
      <c r="G8" s="15" t="s">
        <v>36</v>
      </c>
      <c r="H8" s="13" t="s">
        <v>95</v>
      </c>
      <c r="I8" s="18" t="s">
        <v>104</v>
      </c>
      <c r="J8" s="17">
        <f t="shared" ref="J8:J36" si="0">3000000*(12-F8)</f>
        <v>9000000</v>
      </c>
    </row>
    <row r="9" spans="1:10" ht="42.75" customHeight="1" x14ac:dyDescent="0.25">
      <c r="A9" s="12">
        <v>3</v>
      </c>
      <c r="B9" s="13" t="s">
        <v>13</v>
      </c>
      <c r="C9" s="14" t="s">
        <v>79</v>
      </c>
      <c r="D9" s="12">
        <v>2002</v>
      </c>
      <c r="E9" s="12" t="s">
        <v>5</v>
      </c>
      <c r="F9" s="37">
        <v>8</v>
      </c>
      <c r="G9" s="15" t="s">
        <v>80</v>
      </c>
      <c r="H9" s="13" t="s">
        <v>89</v>
      </c>
      <c r="I9" s="18" t="s">
        <v>105</v>
      </c>
      <c r="J9" s="17">
        <f t="shared" si="0"/>
        <v>12000000</v>
      </c>
    </row>
    <row r="10" spans="1:10" ht="42.75" customHeight="1" x14ac:dyDescent="0.25">
      <c r="A10" s="12">
        <v>4</v>
      </c>
      <c r="B10" s="13" t="s">
        <v>14</v>
      </c>
      <c r="C10" s="14" t="s">
        <v>37</v>
      </c>
      <c r="D10" s="12">
        <v>2001</v>
      </c>
      <c r="E10" s="12" t="s">
        <v>5</v>
      </c>
      <c r="F10" s="37">
        <v>9</v>
      </c>
      <c r="G10" s="15" t="s">
        <v>38</v>
      </c>
      <c r="H10" s="13" t="s">
        <v>90</v>
      </c>
      <c r="I10" s="18" t="s">
        <v>104</v>
      </c>
      <c r="J10" s="17">
        <f t="shared" si="0"/>
        <v>9000000</v>
      </c>
    </row>
    <row r="11" spans="1:10" ht="42.75" customHeight="1" x14ac:dyDescent="0.25">
      <c r="A11" s="12">
        <v>5</v>
      </c>
      <c r="B11" s="13" t="s">
        <v>15</v>
      </c>
      <c r="C11" s="34" t="s">
        <v>119</v>
      </c>
      <c r="D11" s="12">
        <v>2005</v>
      </c>
      <c r="E11" s="12" t="s">
        <v>5</v>
      </c>
      <c r="F11" s="37">
        <v>5</v>
      </c>
      <c r="G11" s="15" t="s">
        <v>85</v>
      </c>
      <c r="H11" s="13" t="s">
        <v>94</v>
      </c>
      <c r="I11" s="18" t="s">
        <v>106</v>
      </c>
      <c r="J11" s="17">
        <f t="shared" si="0"/>
        <v>21000000</v>
      </c>
    </row>
    <row r="12" spans="1:10" s="7" customFormat="1" ht="42.75" customHeight="1" x14ac:dyDescent="0.25">
      <c r="A12" s="12">
        <v>6</v>
      </c>
      <c r="B12" s="13" t="s">
        <v>16</v>
      </c>
      <c r="C12" s="19" t="s">
        <v>8</v>
      </c>
      <c r="D12" s="20">
        <v>2003</v>
      </c>
      <c r="E12" s="20" t="s">
        <v>5</v>
      </c>
      <c r="F12" s="37">
        <v>7</v>
      </c>
      <c r="G12" s="21" t="s">
        <v>39</v>
      </c>
      <c r="H12" s="22" t="s">
        <v>92</v>
      </c>
      <c r="I12" s="23" t="s">
        <v>107</v>
      </c>
      <c r="J12" s="17">
        <f t="shared" si="0"/>
        <v>15000000</v>
      </c>
    </row>
    <row r="13" spans="1:10" ht="42.75" customHeight="1" x14ac:dyDescent="0.25">
      <c r="A13" s="12">
        <v>7</v>
      </c>
      <c r="B13" s="13" t="s">
        <v>17</v>
      </c>
      <c r="C13" s="14" t="s">
        <v>40</v>
      </c>
      <c r="D13" s="12">
        <v>2003</v>
      </c>
      <c r="E13" s="12" t="s">
        <v>5</v>
      </c>
      <c r="F13" s="37">
        <v>7</v>
      </c>
      <c r="G13" s="15" t="s">
        <v>41</v>
      </c>
      <c r="H13" s="13" t="s">
        <v>96</v>
      </c>
      <c r="I13" s="18" t="s">
        <v>107</v>
      </c>
      <c r="J13" s="17">
        <f t="shared" si="0"/>
        <v>15000000</v>
      </c>
    </row>
    <row r="14" spans="1:10" ht="42.75" customHeight="1" x14ac:dyDescent="0.25">
      <c r="A14" s="12">
        <v>8</v>
      </c>
      <c r="B14" s="13" t="s">
        <v>18</v>
      </c>
      <c r="C14" s="35" t="s">
        <v>120</v>
      </c>
      <c r="D14" s="24">
        <v>2004</v>
      </c>
      <c r="E14" s="24" t="s">
        <v>5</v>
      </c>
      <c r="F14" s="38">
        <v>4</v>
      </c>
      <c r="G14" s="25" t="s">
        <v>100</v>
      </c>
      <c r="H14" s="13" t="s">
        <v>91</v>
      </c>
      <c r="I14" s="26" t="s">
        <v>108</v>
      </c>
      <c r="J14" s="17">
        <f t="shared" si="0"/>
        <v>24000000</v>
      </c>
    </row>
    <row r="15" spans="1:10" ht="42.75" customHeight="1" x14ac:dyDescent="0.25">
      <c r="A15" s="12">
        <v>9</v>
      </c>
      <c r="B15" s="13" t="s">
        <v>19</v>
      </c>
      <c r="C15" s="14" t="s">
        <v>42</v>
      </c>
      <c r="D15" s="12">
        <v>2007</v>
      </c>
      <c r="E15" s="12"/>
      <c r="F15" s="37">
        <v>3</v>
      </c>
      <c r="G15" s="15" t="s">
        <v>43</v>
      </c>
      <c r="H15" s="13" t="s">
        <v>111</v>
      </c>
      <c r="I15" s="18" t="s">
        <v>103</v>
      </c>
      <c r="J15" s="17">
        <f t="shared" si="0"/>
        <v>27000000</v>
      </c>
    </row>
    <row r="16" spans="1:10" ht="42.75" customHeight="1" x14ac:dyDescent="0.25">
      <c r="A16" s="12">
        <v>10</v>
      </c>
      <c r="B16" s="13" t="s">
        <v>20</v>
      </c>
      <c r="C16" s="14" t="s">
        <v>44</v>
      </c>
      <c r="D16" s="12">
        <v>2005</v>
      </c>
      <c r="E16" s="12"/>
      <c r="F16" s="37">
        <v>5</v>
      </c>
      <c r="G16" s="15" t="s">
        <v>45</v>
      </c>
      <c r="H16" s="13" t="s">
        <v>94</v>
      </c>
      <c r="I16" s="18" t="s">
        <v>106</v>
      </c>
      <c r="J16" s="17">
        <f t="shared" si="0"/>
        <v>21000000</v>
      </c>
    </row>
    <row r="17" spans="1:10" ht="42.75" customHeight="1" x14ac:dyDescent="0.25">
      <c r="A17" s="12">
        <v>11</v>
      </c>
      <c r="B17" s="13" t="s">
        <v>21</v>
      </c>
      <c r="C17" s="34" t="s">
        <v>121</v>
      </c>
      <c r="D17" s="12"/>
      <c r="E17" s="12" t="s">
        <v>5</v>
      </c>
      <c r="F17" s="37">
        <v>4</v>
      </c>
      <c r="G17" s="27" t="s">
        <v>76</v>
      </c>
      <c r="H17" s="13" t="s">
        <v>94</v>
      </c>
      <c r="I17" s="18" t="s">
        <v>108</v>
      </c>
      <c r="J17" s="17">
        <f t="shared" si="0"/>
        <v>24000000</v>
      </c>
    </row>
    <row r="18" spans="1:10" ht="42.75" customHeight="1" x14ac:dyDescent="0.25">
      <c r="A18" s="12">
        <v>12</v>
      </c>
      <c r="B18" s="13" t="s">
        <v>22</v>
      </c>
      <c r="C18" s="14" t="s">
        <v>46</v>
      </c>
      <c r="D18" s="12">
        <v>2002</v>
      </c>
      <c r="E18" s="12" t="s">
        <v>5</v>
      </c>
      <c r="F18" s="37">
        <v>8</v>
      </c>
      <c r="G18" s="15" t="s">
        <v>47</v>
      </c>
      <c r="H18" s="13" t="s">
        <v>112</v>
      </c>
      <c r="I18" s="18" t="s">
        <v>105</v>
      </c>
      <c r="J18" s="17">
        <f t="shared" si="0"/>
        <v>12000000</v>
      </c>
    </row>
    <row r="19" spans="1:10" ht="42.75" customHeight="1" x14ac:dyDescent="0.25">
      <c r="A19" s="12">
        <v>13</v>
      </c>
      <c r="B19" s="13" t="s">
        <v>23</v>
      </c>
      <c r="C19" s="14" t="s">
        <v>7</v>
      </c>
      <c r="D19" s="12">
        <v>2002</v>
      </c>
      <c r="E19" s="12" t="s">
        <v>5</v>
      </c>
      <c r="F19" s="37">
        <v>8</v>
      </c>
      <c r="G19" s="15" t="s">
        <v>48</v>
      </c>
      <c r="H19" s="13" t="s">
        <v>97</v>
      </c>
      <c r="I19" s="18" t="s">
        <v>105</v>
      </c>
      <c r="J19" s="17">
        <f t="shared" si="0"/>
        <v>12000000</v>
      </c>
    </row>
    <row r="20" spans="1:10" s="3" customFormat="1" ht="42.75" customHeight="1" x14ac:dyDescent="0.25">
      <c r="A20" s="12">
        <v>14</v>
      </c>
      <c r="B20" s="13" t="s">
        <v>24</v>
      </c>
      <c r="C20" s="34" t="s">
        <v>122</v>
      </c>
      <c r="D20" s="12">
        <v>2005</v>
      </c>
      <c r="E20" s="12"/>
      <c r="F20" s="37">
        <v>5</v>
      </c>
      <c r="G20" s="15" t="s">
        <v>49</v>
      </c>
      <c r="H20" s="13" t="s">
        <v>94</v>
      </c>
      <c r="I20" s="26" t="s">
        <v>106</v>
      </c>
      <c r="J20" s="17">
        <f t="shared" si="0"/>
        <v>21000000</v>
      </c>
    </row>
    <row r="21" spans="1:10" s="7" customFormat="1" ht="42.75" customHeight="1" x14ac:dyDescent="0.25">
      <c r="A21" s="12">
        <v>15</v>
      </c>
      <c r="B21" s="22" t="s">
        <v>25</v>
      </c>
      <c r="C21" s="19" t="s">
        <v>77</v>
      </c>
      <c r="D21" s="20">
        <v>2002</v>
      </c>
      <c r="E21" s="20"/>
      <c r="F21" s="37">
        <v>5</v>
      </c>
      <c r="G21" s="21" t="s">
        <v>78</v>
      </c>
      <c r="H21" s="13" t="s">
        <v>94</v>
      </c>
      <c r="I21" s="23" t="s">
        <v>106</v>
      </c>
      <c r="J21" s="17">
        <f t="shared" si="0"/>
        <v>21000000</v>
      </c>
    </row>
    <row r="22" spans="1:10" ht="42.75" customHeight="1" x14ac:dyDescent="0.25">
      <c r="A22" s="12">
        <v>16</v>
      </c>
      <c r="B22" s="13" t="s">
        <v>26</v>
      </c>
      <c r="C22" s="14" t="s">
        <v>50</v>
      </c>
      <c r="D22" s="12">
        <v>2001</v>
      </c>
      <c r="E22" s="12" t="s">
        <v>5</v>
      </c>
      <c r="F22" s="37">
        <v>9</v>
      </c>
      <c r="G22" s="15" t="s">
        <v>51</v>
      </c>
      <c r="H22" s="13" t="s">
        <v>99</v>
      </c>
      <c r="I22" s="18" t="s">
        <v>104</v>
      </c>
      <c r="J22" s="17">
        <f t="shared" si="0"/>
        <v>9000000</v>
      </c>
    </row>
    <row r="23" spans="1:10" ht="42.75" customHeight="1" x14ac:dyDescent="0.25">
      <c r="A23" s="12">
        <v>17</v>
      </c>
      <c r="B23" s="13" t="s">
        <v>27</v>
      </c>
      <c r="C23" s="34" t="s">
        <v>123</v>
      </c>
      <c r="D23" s="12">
        <v>2006</v>
      </c>
      <c r="E23" s="12" t="s">
        <v>5</v>
      </c>
      <c r="F23" s="37">
        <v>4</v>
      </c>
      <c r="G23" s="15" t="s">
        <v>81</v>
      </c>
      <c r="H23" s="13" t="s">
        <v>94</v>
      </c>
      <c r="I23" s="18" t="s">
        <v>108</v>
      </c>
      <c r="J23" s="17">
        <f t="shared" si="0"/>
        <v>24000000</v>
      </c>
    </row>
    <row r="24" spans="1:10" ht="42.75" customHeight="1" x14ac:dyDescent="0.25">
      <c r="A24" s="12">
        <v>18</v>
      </c>
      <c r="B24" s="13" t="s">
        <v>28</v>
      </c>
      <c r="C24" s="14" t="s">
        <v>82</v>
      </c>
      <c r="D24" s="12">
        <v>2002</v>
      </c>
      <c r="E24" s="12" t="s">
        <v>5</v>
      </c>
      <c r="F24" s="37">
        <v>7</v>
      </c>
      <c r="G24" s="15" t="s">
        <v>52</v>
      </c>
      <c r="H24" s="13" t="s">
        <v>113</v>
      </c>
      <c r="I24" s="18" t="s">
        <v>107</v>
      </c>
      <c r="J24" s="17">
        <f t="shared" si="0"/>
        <v>15000000</v>
      </c>
    </row>
    <row r="25" spans="1:10" ht="42.75" customHeight="1" x14ac:dyDescent="0.25">
      <c r="A25" s="12">
        <v>19</v>
      </c>
      <c r="B25" s="13" t="s">
        <v>29</v>
      </c>
      <c r="C25" s="14" t="s">
        <v>53</v>
      </c>
      <c r="D25" s="12">
        <v>2002</v>
      </c>
      <c r="E25" s="12" t="s">
        <v>5</v>
      </c>
      <c r="F25" s="37">
        <v>8</v>
      </c>
      <c r="G25" s="15" t="s">
        <v>54</v>
      </c>
      <c r="H25" s="13" t="s">
        <v>86</v>
      </c>
      <c r="I25" s="18" t="s">
        <v>105</v>
      </c>
      <c r="J25" s="17">
        <f t="shared" si="0"/>
        <v>12000000</v>
      </c>
    </row>
    <row r="26" spans="1:10" s="7" customFormat="1" ht="42.75" customHeight="1" x14ac:dyDescent="0.25">
      <c r="A26" s="12">
        <v>20</v>
      </c>
      <c r="B26" s="22" t="s">
        <v>30</v>
      </c>
      <c r="C26" s="19" t="s">
        <v>55</v>
      </c>
      <c r="D26" s="20">
        <v>2006</v>
      </c>
      <c r="E26" s="20"/>
      <c r="F26" s="37">
        <v>3</v>
      </c>
      <c r="G26" s="21" t="s">
        <v>56</v>
      </c>
      <c r="H26" s="22" t="s">
        <v>87</v>
      </c>
      <c r="I26" s="23" t="s">
        <v>103</v>
      </c>
      <c r="J26" s="17">
        <f t="shared" si="0"/>
        <v>27000000</v>
      </c>
    </row>
    <row r="27" spans="1:10" ht="42.75" customHeight="1" x14ac:dyDescent="0.25">
      <c r="A27" s="12">
        <v>21</v>
      </c>
      <c r="B27" s="13" t="s">
        <v>30</v>
      </c>
      <c r="C27" s="14" t="s">
        <v>57</v>
      </c>
      <c r="D27" s="12">
        <v>2004</v>
      </c>
      <c r="E27" s="12"/>
      <c r="F27" s="37">
        <v>6</v>
      </c>
      <c r="G27" s="15" t="s">
        <v>58</v>
      </c>
      <c r="H27" s="13" t="s">
        <v>114</v>
      </c>
      <c r="I27" s="18" t="s">
        <v>109</v>
      </c>
      <c r="J27" s="17">
        <f t="shared" si="0"/>
        <v>18000000</v>
      </c>
    </row>
    <row r="28" spans="1:10" ht="42.75" customHeight="1" x14ac:dyDescent="0.25">
      <c r="A28" s="12">
        <v>22</v>
      </c>
      <c r="B28" s="13" t="s">
        <v>31</v>
      </c>
      <c r="C28" s="14" t="s">
        <v>70</v>
      </c>
      <c r="D28" s="12">
        <v>2006</v>
      </c>
      <c r="E28" s="12" t="s">
        <v>5</v>
      </c>
      <c r="F28" s="37">
        <v>4</v>
      </c>
      <c r="G28" s="15" t="s">
        <v>71</v>
      </c>
      <c r="H28" s="13" t="s">
        <v>94</v>
      </c>
      <c r="I28" s="18" t="s">
        <v>108</v>
      </c>
      <c r="J28" s="17">
        <f t="shared" si="0"/>
        <v>24000000</v>
      </c>
    </row>
    <row r="29" spans="1:10" ht="42.75" customHeight="1" x14ac:dyDescent="0.25">
      <c r="A29" s="12">
        <v>23</v>
      </c>
      <c r="B29" s="13" t="s">
        <v>31</v>
      </c>
      <c r="C29" s="14" t="s">
        <v>72</v>
      </c>
      <c r="D29" s="12">
        <v>2006</v>
      </c>
      <c r="E29" s="12" t="s">
        <v>5</v>
      </c>
      <c r="F29" s="37">
        <v>4</v>
      </c>
      <c r="G29" s="15" t="s">
        <v>73</v>
      </c>
      <c r="H29" s="13" t="s">
        <v>115</v>
      </c>
      <c r="I29" s="18" t="s">
        <v>108</v>
      </c>
      <c r="J29" s="17">
        <f t="shared" si="0"/>
        <v>24000000</v>
      </c>
    </row>
    <row r="30" spans="1:10" ht="42.75" customHeight="1" x14ac:dyDescent="0.25">
      <c r="A30" s="12">
        <v>24</v>
      </c>
      <c r="B30" s="13" t="s">
        <v>31</v>
      </c>
      <c r="C30" s="14" t="s">
        <v>74</v>
      </c>
      <c r="D30" s="12">
        <v>2005</v>
      </c>
      <c r="E30" s="12" t="s">
        <v>5</v>
      </c>
      <c r="F30" s="37">
        <v>5</v>
      </c>
      <c r="G30" s="15" t="s">
        <v>75</v>
      </c>
      <c r="H30" s="13" t="s">
        <v>94</v>
      </c>
      <c r="I30" s="18" t="s">
        <v>106</v>
      </c>
      <c r="J30" s="17">
        <f t="shared" si="0"/>
        <v>21000000</v>
      </c>
    </row>
    <row r="31" spans="1:10" ht="42.75" customHeight="1" x14ac:dyDescent="0.25">
      <c r="A31" s="12">
        <v>25</v>
      </c>
      <c r="B31" s="13" t="s">
        <v>32</v>
      </c>
      <c r="C31" s="14" t="s">
        <v>62</v>
      </c>
      <c r="D31" s="12">
        <v>2006</v>
      </c>
      <c r="E31" s="12"/>
      <c r="F31" s="37">
        <v>4</v>
      </c>
      <c r="G31" s="15" t="s">
        <v>63</v>
      </c>
      <c r="H31" s="13" t="s">
        <v>88</v>
      </c>
      <c r="I31" s="18" t="s">
        <v>108</v>
      </c>
      <c r="J31" s="17">
        <f t="shared" si="0"/>
        <v>24000000</v>
      </c>
    </row>
    <row r="32" spans="1:10" ht="42.75" customHeight="1" x14ac:dyDescent="0.25">
      <c r="A32" s="12">
        <v>26</v>
      </c>
      <c r="B32" s="13" t="s">
        <v>32</v>
      </c>
      <c r="C32" s="14" t="s">
        <v>64</v>
      </c>
      <c r="D32" s="12">
        <v>2005</v>
      </c>
      <c r="E32" s="12" t="s">
        <v>5</v>
      </c>
      <c r="F32" s="37">
        <v>5</v>
      </c>
      <c r="G32" s="15" t="s">
        <v>65</v>
      </c>
      <c r="H32" s="13" t="s">
        <v>94</v>
      </c>
      <c r="I32" s="18" t="s">
        <v>106</v>
      </c>
      <c r="J32" s="17">
        <f t="shared" si="0"/>
        <v>21000000</v>
      </c>
    </row>
    <row r="33" spans="1:10" ht="42.75" customHeight="1" x14ac:dyDescent="0.25">
      <c r="A33" s="12">
        <v>27</v>
      </c>
      <c r="B33" s="13" t="s">
        <v>33</v>
      </c>
      <c r="C33" s="14" t="s">
        <v>66</v>
      </c>
      <c r="D33" s="12">
        <v>2002</v>
      </c>
      <c r="E33" s="12" t="s">
        <v>5</v>
      </c>
      <c r="F33" s="37">
        <v>8</v>
      </c>
      <c r="G33" s="15" t="s">
        <v>67</v>
      </c>
      <c r="H33" s="13" t="s">
        <v>93</v>
      </c>
      <c r="I33" s="18" t="s">
        <v>105</v>
      </c>
      <c r="J33" s="17">
        <f t="shared" si="0"/>
        <v>12000000</v>
      </c>
    </row>
    <row r="34" spans="1:10" ht="42.75" customHeight="1" x14ac:dyDescent="0.25">
      <c r="A34" s="12">
        <v>28</v>
      </c>
      <c r="B34" s="13" t="s">
        <v>33</v>
      </c>
      <c r="C34" s="14" t="s">
        <v>68</v>
      </c>
      <c r="D34" s="12">
        <v>2003</v>
      </c>
      <c r="E34" s="12"/>
      <c r="F34" s="37">
        <v>7</v>
      </c>
      <c r="G34" s="15" t="s">
        <v>69</v>
      </c>
      <c r="H34" s="13" t="s">
        <v>94</v>
      </c>
      <c r="I34" s="18" t="s">
        <v>107</v>
      </c>
      <c r="J34" s="17">
        <f t="shared" si="0"/>
        <v>15000000</v>
      </c>
    </row>
    <row r="35" spans="1:10" ht="42.75" customHeight="1" x14ac:dyDescent="0.25">
      <c r="A35" s="12">
        <v>29</v>
      </c>
      <c r="B35" s="13" t="s">
        <v>34</v>
      </c>
      <c r="C35" s="34" t="s">
        <v>124</v>
      </c>
      <c r="D35" s="12">
        <v>2002</v>
      </c>
      <c r="E35" s="12" t="s">
        <v>5</v>
      </c>
      <c r="F35" s="37">
        <v>8</v>
      </c>
      <c r="G35" s="15" t="s">
        <v>59</v>
      </c>
      <c r="H35" s="13" t="s">
        <v>116</v>
      </c>
      <c r="I35" s="18" t="s">
        <v>105</v>
      </c>
      <c r="J35" s="17">
        <f t="shared" si="0"/>
        <v>12000000</v>
      </c>
    </row>
    <row r="36" spans="1:10" ht="42.75" customHeight="1" x14ac:dyDescent="0.25">
      <c r="A36" s="12">
        <v>30</v>
      </c>
      <c r="B36" s="28" t="s">
        <v>34</v>
      </c>
      <c r="C36" s="29" t="s">
        <v>60</v>
      </c>
      <c r="D36" s="30">
        <v>2003</v>
      </c>
      <c r="E36" s="30" t="s">
        <v>5</v>
      </c>
      <c r="F36" s="39">
        <v>7</v>
      </c>
      <c r="G36" s="31" t="s">
        <v>61</v>
      </c>
      <c r="H36" s="28" t="s">
        <v>98</v>
      </c>
      <c r="I36" s="32" t="s">
        <v>107</v>
      </c>
      <c r="J36" s="17">
        <f t="shared" si="0"/>
        <v>15000000</v>
      </c>
    </row>
    <row r="38" spans="1:10" x14ac:dyDescent="0.25">
      <c r="J38" s="9">
        <f>SUM(J7:J36)</f>
        <v>543000000</v>
      </c>
    </row>
  </sheetData>
  <autoFilter ref="A6:J36"/>
  <mergeCells count="4">
    <mergeCell ref="A1:E1"/>
    <mergeCell ref="A4:J4"/>
    <mergeCell ref="A3:J3"/>
    <mergeCell ref="G1:J1"/>
  </mergeCells>
  <printOptions horizontalCentered="1"/>
  <pageMargins left="0.25" right="0.25" top="0.5" bottom="0.25" header="0.25" footer="0.25"/>
  <pageSetup paperSize="9" scale="85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115" zoomScaleNormal="115" workbookViewId="0">
      <selection activeCell="F7" sqref="F7"/>
    </sheetView>
  </sheetViews>
  <sheetFormatPr defaultRowHeight="15" x14ac:dyDescent="0.25"/>
  <cols>
    <col min="1" max="1" width="6" style="76" bestFit="1" customWidth="1"/>
    <col min="2" max="2" width="29" style="77" bestFit="1" customWidth="1"/>
    <col min="3" max="3" width="6.85546875" style="59" bestFit="1" customWidth="1"/>
    <col min="4" max="4" width="5.7109375" style="78" bestFit="1" customWidth="1"/>
    <col min="5" max="5" width="43.140625" style="58" customWidth="1"/>
    <col min="6" max="6" width="38.28515625" style="59" bestFit="1" customWidth="1"/>
    <col min="7" max="7" width="15.7109375" style="58" bestFit="1" customWidth="1"/>
    <col min="8" max="16384" width="9.140625" style="59"/>
  </cols>
  <sheetData>
    <row r="1" spans="1:10" ht="37.5" customHeight="1" x14ac:dyDescent="0.3">
      <c r="A1" s="83" t="s">
        <v>3</v>
      </c>
      <c r="B1" s="83"/>
      <c r="C1" s="83"/>
      <c r="D1" s="83"/>
      <c r="F1" s="84" t="s">
        <v>127</v>
      </c>
      <c r="G1" s="84"/>
    </row>
    <row r="3" spans="1:10" s="60" customFormat="1" ht="20.25" x14ac:dyDescent="0.3">
      <c r="A3" s="85" t="s">
        <v>128</v>
      </c>
      <c r="B3" s="85"/>
      <c r="C3" s="85"/>
      <c r="D3" s="85"/>
      <c r="E3" s="85"/>
      <c r="F3" s="85"/>
      <c r="G3" s="85"/>
    </row>
    <row r="4" spans="1:10" s="60" customFormat="1" ht="56.25" customHeight="1" x14ac:dyDescent="0.3">
      <c r="A4" s="86" t="s">
        <v>129</v>
      </c>
      <c r="B4" s="86"/>
      <c r="C4" s="86"/>
      <c r="D4" s="86"/>
      <c r="E4" s="86"/>
      <c r="F4" s="86"/>
      <c r="G4" s="86"/>
    </row>
    <row r="6" spans="1:10" s="64" customFormat="1" ht="33" x14ac:dyDescent="0.25">
      <c r="A6" s="40" t="s">
        <v>0</v>
      </c>
      <c r="B6" s="61" t="s">
        <v>1</v>
      </c>
      <c r="C6" s="41" t="s">
        <v>130</v>
      </c>
      <c r="D6" s="42" t="s">
        <v>131</v>
      </c>
      <c r="E6" s="41" t="s">
        <v>132</v>
      </c>
      <c r="F6" s="62" t="s">
        <v>101</v>
      </c>
      <c r="G6" s="41" t="s">
        <v>133</v>
      </c>
      <c r="H6" s="63"/>
      <c r="I6" s="63"/>
      <c r="J6" s="63"/>
    </row>
    <row r="7" spans="1:10" ht="49.5" x14ac:dyDescent="0.25">
      <c r="A7" s="65">
        <v>1</v>
      </c>
      <c r="B7" s="43" t="s">
        <v>134</v>
      </c>
      <c r="C7" s="44" t="s">
        <v>135</v>
      </c>
      <c r="D7" s="44" t="s">
        <v>136</v>
      </c>
      <c r="E7" s="45" t="s">
        <v>137</v>
      </c>
      <c r="F7" s="66" t="s">
        <v>138</v>
      </c>
      <c r="G7" s="46">
        <v>15000000</v>
      </c>
    </row>
    <row r="8" spans="1:10" ht="49.5" x14ac:dyDescent="0.25">
      <c r="A8" s="67">
        <v>2</v>
      </c>
      <c r="B8" s="47" t="s">
        <v>139</v>
      </c>
      <c r="C8" s="48" t="s">
        <v>140</v>
      </c>
      <c r="D8" s="48" t="s">
        <v>180</v>
      </c>
      <c r="E8" s="49" t="s">
        <v>141</v>
      </c>
      <c r="F8" s="68" t="s">
        <v>142</v>
      </c>
      <c r="G8" s="50">
        <v>21000000</v>
      </c>
    </row>
    <row r="9" spans="1:10" ht="49.5" x14ac:dyDescent="0.25">
      <c r="A9" s="67">
        <v>3</v>
      </c>
      <c r="B9" s="51" t="s">
        <v>143</v>
      </c>
      <c r="C9" s="48" t="s">
        <v>135</v>
      </c>
      <c r="D9" s="48" t="s">
        <v>181</v>
      </c>
      <c r="E9" s="52" t="s">
        <v>144</v>
      </c>
      <c r="F9" s="68" t="s">
        <v>145</v>
      </c>
      <c r="G9" s="50">
        <v>9000000</v>
      </c>
    </row>
    <row r="10" spans="1:10" ht="66" x14ac:dyDescent="0.25">
      <c r="A10" s="67">
        <v>4</v>
      </c>
      <c r="B10" s="47" t="s">
        <v>146</v>
      </c>
      <c r="C10" s="48" t="s">
        <v>140</v>
      </c>
      <c r="D10" s="48" t="s">
        <v>182</v>
      </c>
      <c r="E10" s="49" t="s">
        <v>147</v>
      </c>
      <c r="F10" s="68" t="s">
        <v>148</v>
      </c>
      <c r="G10" s="50">
        <v>15000000</v>
      </c>
    </row>
    <row r="11" spans="1:10" ht="66" x14ac:dyDescent="0.25">
      <c r="A11" s="67">
        <v>5</v>
      </c>
      <c r="B11" s="51" t="s">
        <v>149</v>
      </c>
      <c r="C11" s="53" t="s">
        <v>135</v>
      </c>
      <c r="D11" s="53" t="s">
        <v>183</v>
      </c>
      <c r="E11" s="52" t="s">
        <v>150</v>
      </c>
      <c r="F11" s="68" t="s">
        <v>151</v>
      </c>
      <c r="G11" s="50">
        <v>12000000</v>
      </c>
    </row>
    <row r="12" spans="1:10" ht="49.5" x14ac:dyDescent="0.25">
      <c r="A12" s="67">
        <v>6</v>
      </c>
      <c r="B12" s="51" t="s">
        <v>152</v>
      </c>
      <c r="C12" s="48" t="s">
        <v>140</v>
      </c>
      <c r="D12" s="48" t="s">
        <v>184</v>
      </c>
      <c r="E12" s="54" t="s">
        <v>153</v>
      </c>
      <c r="F12" s="68" t="s">
        <v>154</v>
      </c>
      <c r="G12" s="50">
        <v>21000000</v>
      </c>
    </row>
    <row r="13" spans="1:10" ht="49.5" x14ac:dyDescent="0.25">
      <c r="A13" s="67">
        <v>7</v>
      </c>
      <c r="B13" s="47" t="s">
        <v>155</v>
      </c>
      <c r="C13" s="48" t="s">
        <v>140</v>
      </c>
      <c r="D13" s="48">
        <v>5</v>
      </c>
      <c r="E13" s="49" t="s">
        <v>156</v>
      </c>
      <c r="F13" s="68" t="s">
        <v>157</v>
      </c>
      <c r="G13" s="50">
        <v>21000000</v>
      </c>
    </row>
    <row r="14" spans="1:10" ht="49.5" x14ac:dyDescent="0.25">
      <c r="A14" s="67">
        <v>8</v>
      </c>
      <c r="B14" s="47" t="s">
        <v>158</v>
      </c>
      <c r="C14" s="48" t="s">
        <v>135</v>
      </c>
      <c r="D14" s="48" t="s">
        <v>159</v>
      </c>
      <c r="E14" s="49" t="s">
        <v>160</v>
      </c>
      <c r="F14" s="68" t="s">
        <v>185</v>
      </c>
      <c r="G14" s="50">
        <v>12000000</v>
      </c>
    </row>
    <row r="15" spans="1:10" ht="49.5" x14ac:dyDescent="0.25">
      <c r="A15" s="67">
        <v>9</v>
      </c>
      <c r="B15" s="51" t="s">
        <v>161</v>
      </c>
      <c r="C15" s="53" t="s">
        <v>162</v>
      </c>
      <c r="D15" s="53">
        <v>8.1999999999999993</v>
      </c>
      <c r="E15" s="52" t="s">
        <v>163</v>
      </c>
      <c r="F15" s="68" t="s">
        <v>164</v>
      </c>
      <c r="G15" s="50">
        <v>12000000</v>
      </c>
    </row>
    <row r="16" spans="1:10" ht="49.5" x14ac:dyDescent="0.25">
      <c r="A16" s="67">
        <v>10</v>
      </c>
      <c r="B16" s="51" t="s">
        <v>165</v>
      </c>
      <c r="C16" s="53" t="s">
        <v>135</v>
      </c>
      <c r="D16" s="53" t="s">
        <v>184</v>
      </c>
      <c r="E16" s="54" t="s">
        <v>166</v>
      </c>
      <c r="F16" s="68" t="s">
        <v>167</v>
      </c>
      <c r="G16" s="50">
        <v>21000000</v>
      </c>
    </row>
    <row r="17" spans="1:7" ht="66" x14ac:dyDescent="0.25">
      <c r="A17" s="67">
        <v>11</v>
      </c>
      <c r="B17" s="51" t="s">
        <v>168</v>
      </c>
      <c r="C17" s="53" t="s">
        <v>140</v>
      </c>
      <c r="D17" s="69" t="s">
        <v>169</v>
      </c>
      <c r="E17" s="52" t="s">
        <v>170</v>
      </c>
      <c r="F17" s="68" t="s">
        <v>185</v>
      </c>
      <c r="G17" s="50">
        <v>9000000</v>
      </c>
    </row>
    <row r="18" spans="1:7" s="71" customFormat="1" ht="16.5" x14ac:dyDescent="0.25">
      <c r="A18" s="67">
        <v>12</v>
      </c>
      <c r="B18" s="51" t="s">
        <v>171</v>
      </c>
      <c r="C18" s="53" t="s">
        <v>140</v>
      </c>
      <c r="D18" s="70">
        <v>42066</v>
      </c>
      <c r="E18" s="54" t="s">
        <v>172</v>
      </c>
      <c r="F18" s="68" t="s">
        <v>173</v>
      </c>
      <c r="G18" s="50">
        <v>27000000</v>
      </c>
    </row>
    <row r="19" spans="1:7" s="71" customFormat="1" ht="49.5" x14ac:dyDescent="0.25">
      <c r="A19" s="67">
        <v>13</v>
      </c>
      <c r="B19" s="51" t="s">
        <v>174</v>
      </c>
      <c r="C19" s="53" t="s">
        <v>135</v>
      </c>
      <c r="D19" s="70" t="s">
        <v>175</v>
      </c>
      <c r="E19" s="52" t="s">
        <v>176</v>
      </c>
      <c r="F19" s="68" t="s">
        <v>186</v>
      </c>
      <c r="G19" s="50">
        <v>9000000</v>
      </c>
    </row>
    <row r="20" spans="1:7" ht="49.5" x14ac:dyDescent="0.25">
      <c r="A20" s="72">
        <v>14</v>
      </c>
      <c r="B20" s="73" t="s">
        <v>177</v>
      </c>
      <c r="C20" s="74" t="s">
        <v>140</v>
      </c>
      <c r="D20" s="75">
        <v>42125</v>
      </c>
      <c r="E20" s="55" t="s">
        <v>178</v>
      </c>
      <c r="F20" s="68" t="s">
        <v>186</v>
      </c>
      <c r="G20" s="56">
        <v>21000000</v>
      </c>
    </row>
    <row r="21" spans="1:7" ht="18.75" x14ac:dyDescent="0.3">
      <c r="A21" s="87" t="s">
        <v>179</v>
      </c>
      <c r="B21" s="88"/>
      <c r="C21" s="88"/>
      <c r="D21" s="88"/>
      <c r="E21" s="88"/>
      <c r="F21" s="89"/>
      <c r="G21" s="57">
        <f>SUM(G7:G20)</f>
        <v>225000000</v>
      </c>
    </row>
  </sheetData>
  <autoFilter ref="A6:J6"/>
  <mergeCells count="5">
    <mergeCell ref="A1:D1"/>
    <mergeCell ref="F1:G1"/>
    <mergeCell ref="A3:G3"/>
    <mergeCell ref="A4:G4"/>
    <mergeCell ref="A21:F21"/>
  </mergeCells>
  <pageMargins left="0.25" right="0.25" top="0.25" bottom="0.25" header="0.25" footer="0.2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NĂM 2016</vt:lpstr>
      <vt:lpstr>NĂM 2015</vt:lpstr>
      <vt:lpstr>'NĂM 2016'!Print_Titles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ThuHuong</dc:creator>
  <cp:lastModifiedBy>PhuongThao</cp:lastModifiedBy>
  <cp:lastPrinted>2016-05-13T07:04:06Z</cp:lastPrinted>
  <dcterms:created xsi:type="dcterms:W3CDTF">2016-01-19T09:15:56Z</dcterms:created>
  <dcterms:modified xsi:type="dcterms:W3CDTF">2017-08-23T10:35:36Z</dcterms:modified>
</cp:coreProperties>
</file>